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RVO projecten\Project Registratie Landschapselementen\Fase 2\3 Voorbereiding_realisatie_implementatie\3.6 Communicatie\"/>
    </mc:Choice>
  </mc:AlternateContent>
  <xr:revisionPtr revIDLastSave="0" documentId="8_{6E9C1DCC-A7B6-438A-9BAA-3DDB9A546EDB}" xr6:coauthVersionLast="47" xr6:coauthVersionMax="47" xr10:uidLastSave="{00000000-0000-0000-0000-000000000000}"/>
  <bookViews>
    <workbookView xWindow="2685" yWindow="2685" windowWidth="38700" windowHeight="15375" xr2:uid="{49DC3942-32B7-4F7C-87CA-0ACCB78C7B7C}"/>
  </bookViews>
  <sheets>
    <sheet name="Definitieve aantallen" sheetId="1" r:id="rId1"/>
    <sheet name="Blad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B10" i="1"/>
  <c r="B280" i="1"/>
  <c r="B308" i="1"/>
  <c r="B365" i="1"/>
  <c r="B5" i="1"/>
  <c r="B14" i="1"/>
  <c r="B123" i="1"/>
  <c r="B128" i="1"/>
  <c r="B172" i="1"/>
  <c r="B232" i="1"/>
  <c r="B235" i="1"/>
  <c r="B267" i="1"/>
  <c r="B276" i="1"/>
  <c r="B289" i="1"/>
  <c r="B350" i="1"/>
  <c r="B20" i="1"/>
  <c r="B58" i="1"/>
  <c r="B93" i="1"/>
  <c r="B146" i="1"/>
  <c r="B194" i="1"/>
  <c r="B9" i="1"/>
  <c r="B45" i="1"/>
  <c r="B61" i="1"/>
  <c r="B69" i="1"/>
  <c r="B95" i="1"/>
  <c r="B116" i="1"/>
  <c r="B120" i="1"/>
  <c r="B132" i="1"/>
  <c r="B136" i="1"/>
  <c r="B160" i="1"/>
  <c r="B185" i="1"/>
  <c r="B218" i="1"/>
  <c r="B227" i="1"/>
  <c r="B229" i="1"/>
  <c r="B248" i="1"/>
  <c r="B281" i="1"/>
  <c r="B295" i="1"/>
  <c r="B301" i="1"/>
  <c r="B353" i="1"/>
  <c r="B376" i="1"/>
  <c r="B4" i="1"/>
  <c r="B18" i="1"/>
  <c r="B19" i="1"/>
  <c r="B25" i="1"/>
  <c r="B37" i="1"/>
  <c r="B51" i="1"/>
  <c r="B55" i="1"/>
  <c r="B60" i="1"/>
  <c r="B74" i="1"/>
  <c r="B75" i="1"/>
  <c r="B82" i="1"/>
  <c r="B83" i="1"/>
  <c r="B86" i="1"/>
  <c r="B92" i="1"/>
  <c r="B96" i="1"/>
  <c r="B97" i="1"/>
  <c r="B121" i="1"/>
  <c r="B124" i="1"/>
  <c r="B127" i="1"/>
  <c r="B138" i="1"/>
  <c r="B182" i="1"/>
  <c r="B186" i="1"/>
  <c r="B211" i="1"/>
  <c r="B212" i="1"/>
  <c r="B226" i="1"/>
  <c r="B247" i="1"/>
  <c r="B250" i="1"/>
  <c r="B253" i="1"/>
  <c r="B262" i="1"/>
  <c r="B265" i="1"/>
  <c r="B293" i="1"/>
  <c r="B320" i="1"/>
  <c r="B326" i="1"/>
  <c r="B346" i="1"/>
  <c r="B357" i="1"/>
  <c r="B354" i="1"/>
  <c r="B363" i="1"/>
  <c r="B367" i="1"/>
  <c r="B373" i="1"/>
  <c r="B221" i="1"/>
  <c r="B81" i="1"/>
  <c r="B15" i="1"/>
  <c r="B23" i="1"/>
  <c r="B63" i="1"/>
  <c r="B53" i="1"/>
  <c r="B54" i="1"/>
  <c r="B87" i="1"/>
  <c r="B155" i="1"/>
  <c r="B178" i="1"/>
  <c r="B184" i="1"/>
  <c r="B205" i="1"/>
  <c r="B251" i="1"/>
  <c r="B254" i="1"/>
  <c r="B277" i="1"/>
  <c r="B302" i="1"/>
  <c r="B309" i="1"/>
  <c r="B361" i="1"/>
  <c r="B356" i="1"/>
  <c r="B158" i="1"/>
  <c r="B366" i="1"/>
  <c r="B209" i="1"/>
  <c r="B3" i="1"/>
  <c r="B8" i="1"/>
  <c r="B16" i="1"/>
  <c r="B17" i="1"/>
  <c r="B31" i="1"/>
  <c r="B38" i="1"/>
  <c r="B40" i="1"/>
  <c r="B41" i="1"/>
  <c r="B57" i="1"/>
  <c r="B71" i="1"/>
  <c r="B85" i="1"/>
  <c r="B94" i="1"/>
  <c r="B117" i="1"/>
  <c r="B118" i="1"/>
  <c r="B125" i="1"/>
  <c r="B126" i="1"/>
  <c r="B131" i="1"/>
  <c r="B66" i="1"/>
  <c r="B142" i="1"/>
  <c r="B153" i="1"/>
  <c r="B156" i="1"/>
  <c r="B169" i="1"/>
  <c r="B191" i="1"/>
  <c r="B233" i="1"/>
  <c r="B234" i="1"/>
  <c r="B238" i="1"/>
  <c r="B246" i="1"/>
  <c r="B264" i="1"/>
  <c r="B290" i="1"/>
  <c r="B299" i="1"/>
  <c r="B300" i="1"/>
  <c r="B312" i="1"/>
  <c r="B362" i="1"/>
  <c r="B6" i="1"/>
  <c r="B11" i="1"/>
  <c r="B24" i="1"/>
  <c r="B78" i="1"/>
  <c r="B49" i="1"/>
  <c r="B56" i="1"/>
  <c r="B65" i="1"/>
  <c r="B77" i="1"/>
  <c r="B111" i="1"/>
  <c r="B112" i="1"/>
  <c r="B269" i="1"/>
  <c r="B122" i="1"/>
  <c r="B133" i="1"/>
  <c r="B135" i="1"/>
  <c r="B282" i="1"/>
  <c r="B140" i="1"/>
  <c r="B162" i="1"/>
  <c r="B165" i="1"/>
  <c r="B173" i="1"/>
  <c r="B174" i="1"/>
  <c r="B181" i="1"/>
  <c r="B189" i="1"/>
  <c r="B210" i="1"/>
  <c r="B219" i="1"/>
  <c r="B222" i="1"/>
  <c r="B239" i="1"/>
  <c r="B255" i="1"/>
  <c r="B261" i="1"/>
  <c r="B257" i="1"/>
  <c r="B266" i="1"/>
  <c r="B274" i="1"/>
  <c r="B7" i="1"/>
  <c r="B351" i="1"/>
  <c r="B316" i="1"/>
  <c r="B319" i="1"/>
  <c r="B325" i="1"/>
  <c r="B327" i="1"/>
  <c r="B359" i="1"/>
  <c r="B368" i="1"/>
  <c r="B369" i="1"/>
  <c r="B375" i="1"/>
  <c r="B46" i="1"/>
  <c r="B108" i="1"/>
  <c r="B349" i="1"/>
  <c r="B157" i="1"/>
  <c r="B161" i="1"/>
  <c r="B195" i="1"/>
  <c r="B249" i="1"/>
  <c r="B288" i="1"/>
  <c r="B292" i="1"/>
  <c r="B310" i="1"/>
  <c r="B317" i="1"/>
  <c r="B67" i="1"/>
  <c r="B298" i="1"/>
  <c r="B21" i="1"/>
  <c r="B22" i="1"/>
  <c r="B33" i="1"/>
  <c r="B36" i="1"/>
  <c r="B43" i="1"/>
  <c r="B47" i="1"/>
  <c r="B48" i="1"/>
  <c r="B68" i="1"/>
  <c r="B243" i="1"/>
  <c r="B76" i="1"/>
  <c r="B89" i="1"/>
  <c r="B91" i="1"/>
  <c r="B98" i="1"/>
  <c r="B101" i="1"/>
  <c r="B106" i="1"/>
  <c r="B109" i="1"/>
  <c r="B134" i="1"/>
  <c r="B270" i="1"/>
  <c r="B139" i="1"/>
  <c r="B141" i="1"/>
  <c r="B183" i="1"/>
  <c r="B220" i="1"/>
  <c r="B223" i="1"/>
  <c r="B224" i="1"/>
  <c r="B230" i="1"/>
  <c r="B236" i="1"/>
  <c r="B263" i="1"/>
  <c r="B272" i="1"/>
  <c r="B278" i="1"/>
  <c r="B279" i="1"/>
  <c r="B283" i="1"/>
  <c r="B328" i="1"/>
  <c r="B294" i="1"/>
  <c r="B307" i="1"/>
  <c r="B311" i="1"/>
  <c r="B321" i="1"/>
  <c r="B323" i="1"/>
  <c r="B324" i="1"/>
  <c r="B358" i="1"/>
  <c r="B372" i="1"/>
  <c r="B360" i="1"/>
  <c r="B168" i="1"/>
  <c r="B26" i="1"/>
  <c r="B28" i="1"/>
  <c r="B30" i="1"/>
  <c r="B52" i="1"/>
  <c r="B105" i="1"/>
  <c r="B129" i="1"/>
  <c r="B163" i="1"/>
  <c r="B190" i="1"/>
  <c r="B192" i="1"/>
  <c r="B206" i="1"/>
  <c r="B208" i="1"/>
  <c r="B259" i="1"/>
  <c r="B271" i="1"/>
  <c r="B285" i="1"/>
  <c r="B305" i="1"/>
  <c r="B313" i="1"/>
  <c r="B314" i="1"/>
  <c r="B318" i="1"/>
  <c r="B342" i="1"/>
  <c r="B306" i="1"/>
  <c r="B176" i="1"/>
  <c r="B154" i="1"/>
  <c r="B237" i="1"/>
  <c r="B291" i="1"/>
  <c r="B304" i="1"/>
  <c r="B231" i="1"/>
  <c r="B164" i="1"/>
  <c r="B171" i="1"/>
  <c r="B177" i="1"/>
  <c r="B187" i="1"/>
  <c r="B104" i="1"/>
  <c r="B119" i="1"/>
  <c r="B130" i="1"/>
  <c r="B167" i="1"/>
  <c r="B252" i="1"/>
  <c r="B258" i="1"/>
  <c r="B260" i="1"/>
  <c r="B268" i="1"/>
  <c r="B2" i="1"/>
  <c r="B44" i="1"/>
  <c r="B70" i="1"/>
  <c r="B215" i="1"/>
  <c r="B355" i="1"/>
  <c r="B216" i="1"/>
  <c r="B296" i="1"/>
  <c r="B345" i="1"/>
  <c r="B180" i="1"/>
  <c r="B59" i="1"/>
  <c r="B284" i="1"/>
  <c r="B202" i="1"/>
  <c r="B84" i="1"/>
  <c r="B275" i="1"/>
  <c r="B80" i="1"/>
  <c r="B35" i="1"/>
  <c r="B12" i="1"/>
  <c r="B29" i="1"/>
  <c r="B39" i="1"/>
  <c r="B115" i="1"/>
  <c r="B297" i="1"/>
  <c r="B197" i="1"/>
  <c r="B240" i="1"/>
  <c r="B144" i="1"/>
  <c r="B207" i="1"/>
  <c r="B256" i="1"/>
  <c r="B103" i="1"/>
  <c r="B228" i="1"/>
  <c r="B73" i="1"/>
  <c r="B348" i="1"/>
  <c r="B196" i="1"/>
  <c r="B34" i="1"/>
  <c r="B50" i="1"/>
  <c r="B273" i="1"/>
  <c r="B159" i="1"/>
  <c r="B62" i="1"/>
  <c r="B371" i="1"/>
  <c r="B242" i="1"/>
  <c r="B225" i="1"/>
  <c r="B374" i="1"/>
  <c r="B287" i="1"/>
  <c r="B42" i="1"/>
  <c r="B90" i="1"/>
  <c r="B286" i="1"/>
  <c r="B145" i="1"/>
  <c r="B175" i="1"/>
  <c r="B107" i="1"/>
  <c r="B244" i="1"/>
  <c r="B213" i="1"/>
  <c r="B166" i="1"/>
  <c r="B64" i="1"/>
  <c r="B110" i="1"/>
  <c r="B32" i="1"/>
  <c r="B193" i="1"/>
  <c r="B322" i="1"/>
  <c r="B347" i="1"/>
  <c r="B198" i="1"/>
  <c r="B27" i="1"/>
  <c r="B204" i="1"/>
  <c r="B13" i="1"/>
  <c r="B343" i="1"/>
  <c r="B315" i="1"/>
  <c r="B143" i="1"/>
  <c r="B137" i="1"/>
  <c r="B344" i="1"/>
  <c r="B214" i="1"/>
  <c r="B203" i="1"/>
  <c r="B88" i="1"/>
  <c r="B72" i="1"/>
  <c r="B170" i="1"/>
  <c r="B188" i="1"/>
  <c r="B201" i="1"/>
  <c r="B200" i="1"/>
  <c r="B199" i="1"/>
  <c r="B245" i="1"/>
  <c r="B114" i="1"/>
  <c r="B100" i="1"/>
  <c r="B79" i="1"/>
  <c r="B241" i="1"/>
  <c r="B99" i="1"/>
  <c r="B102" i="1"/>
  <c r="B303" i="1"/>
  <c r="B217" i="1"/>
  <c r="B370" i="1"/>
  <c r="B364" i="1"/>
  <c r="B179" i="1"/>
  <c r="B336" i="1"/>
  <c r="B147" i="1"/>
  <c r="B150" i="1"/>
  <c r="B151" i="1"/>
  <c r="B337" i="1"/>
  <c r="B148" i="1"/>
  <c r="B333" i="1"/>
  <c r="B335" i="1"/>
  <c r="B341" i="1"/>
  <c r="B149" i="1"/>
  <c r="B330" i="1"/>
  <c r="B352" i="1"/>
  <c r="B329" i="1"/>
  <c r="B332" i="1"/>
  <c r="B152" i="1"/>
  <c r="B338" i="1"/>
  <c r="B339" i="1"/>
  <c r="B340" i="1"/>
  <c r="B331" i="1"/>
  <c r="B334" i="1"/>
  <c r="B113" i="1"/>
</calcChain>
</file>

<file path=xl/sharedStrings.xml><?xml version="1.0" encoding="utf-8"?>
<sst xmlns="http://schemas.openxmlformats.org/spreadsheetml/2006/main" count="1156" uniqueCount="779">
  <si>
    <t>GEEN_BOMEN</t>
  </si>
  <si>
    <t>TE_WEINIG_BEDEKKING</t>
  </si>
  <si>
    <t>ONTBREKEND_HOUT</t>
  </si>
  <si>
    <t>AANTAL_POELEN</t>
  </si>
  <si>
    <t>G0014</t>
  </si>
  <si>
    <t>G0034</t>
  </si>
  <si>
    <t>G0037</t>
  </si>
  <si>
    <t>G0047</t>
  </si>
  <si>
    <t>G0050</t>
  </si>
  <si>
    <t>G0059</t>
  </si>
  <si>
    <t>G0060</t>
  </si>
  <si>
    <t>G0072</t>
  </si>
  <si>
    <t>G0074</t>
  </si>
  <si>
    <t>G0080</t>
  </si>
  <si>
    <t>G0085</t>
  </si>
  <si>
    <t>G0086</t>
  </si>
  <si>
    <t>G0088</t>
  </si>
  <si>
    <t>G0090</t>
  </si>
  <si>
    <t>G0093</t>
  </si>
  <si>
    <t>G0098</t>
  </si>
  <si>
    <t>G0106</t>
  </si>
  <si>
    <t>G0109</t>
  </si>
  <si>
    <t>G0114</t>
  </si>
  <si>
    <t>G0118</t>
  </si>
  <si>
    <t>G0119</t>
  </si>
  <si>
    <t>G0141</t>
  </si>
  <si>
    <t>G0147</t>
  </si>
  <si>
    <t>G0148</t>
  </si>
  <si>
    <t>G0150</t>
  </si>
  <si>
    <t>G0153</t>
  </si>
  <si>
    <t>G0158</t>
  </si>
  <si>
    <t>G0160</t>
  </si>
  <si>
    <t>G0163</t>
  </si>
  <si>
    <t>G0164</t>
  </si>
  <si>
    <t>G0166</t>
  </si>
  <si>
    <t>G0168</t>
  </si>
  <si>
    <t>G0171</t>
  </si>
  <si>
    <t>G0173</t>
  </si>
  <si>
    <t>G0175</t>
  </si>
  <si>
    <t>G0177</t>
  </si>
  <si>
    <t>G0180</t>
  </si>
  <si>
    <t>G0183</t>
  </si>
  <si>
    <t>G0184</t>
  </si>
  <si>
    <t>G0189</t>
  </si>
  <si>
    <t>G0193</t>
  </si>
  <si>
    <t>G0197</t>
  </si>
  <si>
    <t>G0200</t>
  </si>
  <si>
    <t>G0202</t>
  </si>
  <si>
    <t>G0203</t>
  </si>
  <si>
    <t>G0209</t>
  </si>
  <si>
    <t>G0213</t>
  </si>
  <si>
    <t>G0214</t>
  </si>
  <si>
    <t>G0216</t>
  </si>
  <si>
    <t>G0221</t>
  </si>
  <si>
    <t>G0222</t>
  </si>
  <si>
    <t>G0225</t>
  </si>
  <si>
    <t>G0226</t>
  </si>
  <si>
    <t>G0228</t>
  </si>
  <si>
    <t>G0230</t>
  </si>
  <si>
    <t>G0232</t>
  </si>
  <si>
    <t>G0233</t>
  </si>
  <si>
    <t>G0243</t>
  </si>
  <si>
    <t>G0244</t>
  </si>
  <si>
    <t>G0246</t>
  </si>
  <si>
    <t>G0252</t>
  </si>
  <si>
    <t>G0262</t>
  </si>
  <si>
    <t>G0263</t>
  </si>
  <si>
    <t>G0267</t>
  </si>
  <si>
    <t>G0268</t>
  </si>
  <si>
    <t>G0269</t>
  </si>
  <si>
    <t>G0273</t>
  </si>
  <si>
    <t>G0274</t>
  </si>
  <si>
    <t>G0275</t>
  </si>
  <si>
    <t>G0277</t>
  </si>
  <si>
    <t>G0279</t>
  </si>
  <si>
    <t>G0281</t>
  </si>
  <si>
    <t>G0285</t>
  </si>
  <si>
    <t>G0289</t>
  </si>
  <si>
    <t>G0293</t>
  </si>
  <si>
    <t>G0294</t>
  </si>
  <si>
    <t>G0296</t>
  </si>
  <si>
    <t>G0297</t>
  </si>
  <si>
    <t>G0299</t>
  </si>
  <si>
    <t>G0301</t>
  </si>
  <si>
    <t>G0302</t>
  </si>
  <si>
    <t>G0303</t>
  </si>
  <si>
    <t>G0307</t>
  </si>
  <si>
    <t>G0308</t>
  </si>
  <si>
    <t>G0310</t>
  </si>
  <si>
    <t>G0312</t>
  </si>
  <si>
    <t>G0313</t>
  </si>
  <si>
    <t>G0317</t>
  </si>
  <si>
    <t>G0321</t>
  </si>
  <si>
    <t>G0327</t>
  </si>
  <si>
    <t>G0331</t>
  </si>
  <si>
    <t>G0335</t>
  </si>
  <si>
    <t>G0339</t>
  </si>
  <si>
    <t>G0340</t>
  </si>
  <si>
    <t>G0342</t>
  </si>
  <si>
    <t>G0344</t>
  </si>
  <si>
    <t>G0345</t>
  </si>
  <si>
    <t>G0351</t>
  </si>
  <si>
    <t>G0352</t>
  </si>
  <si>
    <t>G0353</t>
  </si>
  <si>
    <t>G0355</t>
  </si>
  <si>
    <t>G0356</t>
  </si>
  <si>
    <t>G0358</t>
  </si>
  <si>
    <t>G0361</t>
  </si>
  <si>
    <t>G0362</t>
  </si>
  <si>
    <t>G0363</t>
  </si>
  <si>
    <t>G0373</t>
  </si>
  <si>
    <t>G0375</t>
  </si>
  <si>
    <t>G0376</t>
  </si>
  <si>
    <t>G0377</t>
  </si>
  <si>
    <t>G0383</t>
  </si>
  <si>
    <t>G0384</t>
  </si>
  <si>
    <t>G0385</t>
  </si>
  <si>
    <t>G0388</t>
  </si>
  <si>
    <t>G0392</t>
  </si>
  <si>
    <t>G0394</t>
  </si>
  <si>
    <t>G0396</t>
  </si>
  <si>
    <t>G0397</t>
  </si>
  <si>
    <t>G0399</t>
  </si>
  <si>
    <t>G0400</t>
  </si>
  <si>
    <t>G0402</t>
  </si>
  <si>
    <t>G0405</t>
  </si>
  <si>
    <t>G0406</t>
  </si>
  <si>
    <t>G0415</t>
  </si>
  <si>
    <t>G0420</t>
  </si>
  <si>
    <t>G0431</t>
  </si>
  <si>
    <t>G0432</t>
  </si>
  <si>
    <t>G0437</t>
  </si>
  <si>
    <t>G0439</t>
  </si>
  <si>
    <t>G0441</t>
  </si>
  <si>
    <t>G0448</t>
  </si>
  <si>
    <t>G0450</t>
  </si>
  <si>
    <t>G0451</t>
  </si>
  <si>
    <t>G0453</t>
  </si>
  <si>
    <t>G0479</t>
  </si>
  <si>
    <t>G0482</t>
  </si>
  <si>
    <t>G0484</t>
  </si>
  <si>
    <t>G0489</t>
  </si>
  <si>
    <t>G0498</t>
  </si>
  <si>
    <t>G0501</t>
  </si>
  <si>
    <t>G0502</t>
  </si>
  <si>
    <t>G0503</t>
  </si>
  <si>
    <t>G0505</t>
  </si>
  <si>
    <t>G0512</t>
  </si>
  <si>
    <t>G0513</t>
  </si>
  <si>
    <t>G0518</t>
  </si>
  <si>
    <t>G0523</t>
  </si>
  <si>
    <t>G0530</t>
  </si>
  <si>
    <t>G0531</t>
  </si>
  <si>
    <t>G0532</t>
  </si>
  <si>
    <t>G0534</t>
  </si>
  <si>
    <t>G0537</t>
  </si>
  <si>
    <t>G0542</t>
  </si>
  <si>
    <t>G0546</t>
  </si>
  <si>
    <t>G0547</t>
  </si>
  <si>
    <t>G0553</t>
  </si>
  <si>
    <t>G0556</t>
  </si>
  <si>
    <t>G0569</t>
  </si>
  <si>
    <t>G0575</t>
  </si>
  <si>
    <t>G0579</t>
  </si>
  <si>
    <t>G0589</t>
  </si>
  <si>
    <t>G0597</t>
  </si>
  <si>
    <t>G0599</t>
  </si>
  <si>
    <t>G0603</t>
  </si>
  <si>
    <t>G0606</t>
  </si>
  <si>
    <t>G0610</t>
  </si>
  <si>
    <t>G0613</t>
  </si>
  <si>
    <t>G0614</t>
  </si>
  <si>
    <t>G0622</t>
  </si>
  <si>
    <t>G0626</t>
  </si>
  <si>
    <t>G0627</t>
  </si>
  <si>
    <t>G0629</t>
  </si>
  <si>
    <t>G0632</t>
  </si>
  <si>
    <t>G0637</t>
  </si>
  <si>
    <t>G0638</t>
  </si>
  <si>
    <t>G0642</t>
  </si>
  <si>
    <t>G0654</t>
  </si>
  <si>
    <t>G0664</t>
  </si>
  <si>
    <t>G0668</t>
  </si>
  <si>
    <t>G0677</t>
  </si>
  <si>
    <t>G0678</t>
  </si>
  <si>
    <t>G0687</t>
  </si>
  <si>
    <t>G0703</t>
  </si>
  <si>
    <t>G0715</t>
  </si>
  <si>
    <t>G0716</t>
  </si>
  <si>
    <t>G0717</t>
  </si>
  <si>
    <t>G0718</t>
  </si>
  <si>
    <t>G0736</t>
  </si>
  <si>
    <t>G0737</t>
  </si>
  <si>
    <t>G0743</t>
  </si>
  <si>
    <t>G0744</t>
  </si>
  <si>
    <t>G0748</t>
  </si>
  <si>
    <t>G0753</t>
  </si>
  <si>
    <t>G0755</t>
  </si>
  <si>
    <t>G0757</t>
  </si>
  <si>
    <t>G0758</t>
  </si>
  <si>
    <t>G0762</t>
  </si>
  <si>
    <t>G0765</t>
  </si>
  <si>
    <t>G0766</t>
  </si>
  <si>
    <t>G0770</t>
  </si>
  <si>
    <t>G0772</t>
  </si>
  <si>
    <t>G0777</t>
  </si>
  <si>
    <t>G0779</t>
  </si>
  <si>
    <t>G0784</t>
  </si>
  <si>
    <t>G0785</t>
  </si>
  <si>
    <t>G0794</t>
  </si>
  <si>
    <t>G0796</t>
  </si>
  <si>
    <t>G0797</t>
  </si>
  <si>
    <t>G0798</t>
  </si>
  <si>
    <t>G0809</t>
  </si>
  <si>
    <t>G0820</t>
  </si>
  <si>
    <t>G0823</t>
  </si>
  <si>
    <t>G0824</t>
  </si>
  <si>
    <t>G0826</t>
  </si>
  <si>
    <t>G0828</t>
  </si>
  <si>
    <t>G0840</t>
  </si>
  <si>
    <t>G0845</t>
  </si>
  <si>
    <t>G0847</t>
  </si>
  <si>
    <t>G0848</t>
  </si>
  <si>
    <t>G0851</t>
  </si>
  <si>
    <t>G0852</t>
  </si>
  <si>
    <t>G0855</t>
  </si>
  <si>
    <t>G0858</t>
  </si>
  <si>
    <t>G0861</t>
  </si>
  <si>
    <t>G0865</t>
  </si>
  <si>
    <t>G0866</t>
  </si>
  <si>
    <t>G0867</t>
  </si>
  <si>
    <t>G0873</t>
  </si>
  <si>
    <t>G0879</t>
  </si>
  <si>
    <t>G0880</t>
  </si>
  <si>
    <t>G0882</t>
  </si>
  <si>
    <t>G0888</t>
  </si>
  <si>
    <t>G0889</t>
  </si>
  <si>
    <t>G0893</t>
  </si>
  <si>
    <t>G0899</t>
  </si>
  <si>
    <t>G0907</t>
  </si>
  <si>
    <t>G0917</t>
  </si>
  <si>
    <t>G0928</t>
  </si>
  <si>
    <t>G0935</t>
  </si>
  <si>
    <t>G0938</t>
  </si>
  <si>
    <t>G0944</t>
  </si>
  <si>
    <t>G0946</t>
  </si>
  <si>
    <t>G0957</t>
  </si>
  <si>
    <t>G0965</t>
  </si>
  <si>
    <t>G0971</t>
  </si>
  <si>
    <t>G0981</t>
  </si>
  <si>
    <t>G0983</t>
  </si>
  <si>
    <t>G0984</t>
  </si>
  <si>
    <t>G0986</t>
  </si>
  <si>
    <t>G0988</t>
  </si>
  <si>
    <t>G0994</t>
  </si>
  <si>
    <t>G0995</t>
  </si>
  <si>
    <t>G1507</t>
  </si>
  <si>
    <t>G1509</t>
  </si>
  <si>
    <t>G1525</t>
  </si>
  <si>
    <t>G1581</t>
  </si>
  <si>
    <t>G1586</t>
  </si>
  <si>
    <t>G1598</t>
  </si>
  <si>
    <t>G1621</t>
  </si>
  <si>
    <t>G1640</t>
  </si>
  <si>
    <t>G1641</t>
  </si>
  <si>
    <t>G1652</t>
  </si>
  <si>
    <t>G1655</t>
  </si>
  <si>
    <t>G1658</t>
  </si>
  <si>
    <t>G1659</t>
  </si>
  <si>
    <t>G1667</t>
  </si>
  <si>
    <t>G1669</t>
  </si>
  <si>
    <t>G1674</t>
  </si>
  <si>
    <t>G1676</t>
  </si>
  <si>
    <t>G1680</t>
  </si>
  <si>
    <t>G1681</t>
  </si>
  <si>
    <t>G1690</t>
  </si>
  <si>
    <t>G1695</t>
  </si>
  <si>
    <t>G1696</t>
  </si>
  <si>
    <t>G1699</t>
  </si>
  <si>
    <t>G1700</t>
  </si>
  <si>
    <t>G1701</t>
  </si>
  <si>
    <t>G1705</t>
  </si>
  <si>
    <t>G1706</t>
  </si>
  <si>
    <t>G1708</t>
  </si>
  <si>
    <t>G1709</t>
  </si>
  <si>
    <t>G1711</t>
  </si>
  <si>
    <t>G1714</t>
  </si>
  <si>
    <t>G1719</t>
  </si>
  <si>
    <t>G1721</t>
  </si>
  <si>
    <t>G1723</t>
  </si>
  <si>
    <t>G1724</t>
  </si>
  <si>
    <t>G1728</t>
  </si>
  <si>
    <t>G1729</t>
  </si>
  <si>
    <t>G1730</t>
  </si>
  <si>
    <t>G1731</t>
  </si>
  <si>
    <t>G1734</t>
  </si>
  <si>
    <t>G1735</t>
  </si>
  <si>
    <t>G1740</t>
  </si>
  <si>
    <t>G1742</t>
  </si>
  <si>
    <t>G1771</t>
  </si>
  <si>
    <t>G1773</t>
  </si>
  <si>
    <t>G1774</t>
  </si>
  <si>
    <t>G1783</t>
  </si>
  <si>
    <t>G1842</t>
  </si>
  <si>
    <t>G1859</t>
  </si>
  <si>
    <t>G1876</t>
  </si>
  <si>
    <t>G1883</t>
  </si>
  <si>
    <t>G1884</t>
  </si>
  <si>
    <t>G1891</t>
  </si>
  <si>
    <t>G1892</t>
  </si>
  <si>
    <t>G1894</t>
  </si>
  <si>
    <t>G1895</t>
  </si>
  <si>
    <t>G1896</t>
  </si>
  <si>
    <t>G1900</t>
  </si>
  <si>
    <t>G1901</t>
  </si>
  <si>
    <t>G1903</t>
  </si>
  <si>
    <t>G1904</t>
  </si>
  <si>
    <t>G1911</t>
  </si>
  <si>
    <t>G1916</t>
  </si>
  <si>
    <t>G1924</t>
  </si>
  <si>
    <t>G1926</t>
  </si>
  <si>
    <t>G1930</t>
  </si>
  <si>
    <t>G1931</t>
  </si>
  <si>
    <t>G1940</t>
  </si>
  <si>
    <t>G1942</t>
  </si>
  <si>
    <t>G1945</t>
  </si>
  <si>
    <t>G1948</t>
  </si>
  <si>
    <t>G1949</t>
  </si>
  <si>
    <t>G1950</t>
  </si>
  <si>
    <t>G1952</t>
  </si>
  <si>
    <t>G1954</t>
  </si>
  <si>
    <t>G1955</t>
  </si>
  <si>
    <t>G1959</t>
  </si>
  <si>
    <t>G1960</t>
  </si>
  <si>
    <t>G1961</t>
  </si>
  <si>
    <t>G1963</t>
  </si>
  <si>
    <t>G1966</t>
  </si>
  <si>
    <t>G1969</t>
  </si>
  <si>
    <t>G1970</t>
  </si>
  <si>
    <t>G1978</t>
  </si>
  <si>
    <t>G1979</t>
  </si>
  <si>
    <t>G1980</t>
  </si>
  <si>
    <t>G1982</t>
  </si>
  <si>
    <t>G1991</t>
  </si>
  <si>
    <t>L0001</t>
  </si>
  <si>
    <t>L0002</t>
  </si>
  <si>
    <t>L0003</t>
  </si>
  <si>
    <t>L0004</t>
  </si>
  <si>
    <t>P0020</t>
  </si>
  <si>
    <t>P0021</t>
  </si>
  <si>
    <t>P0022</t>
  </si>
  <si>
    <t>P0023</t>
  </si>
  <si>
    <t>P0024</t>
  </si>
  <si>
    <t>P0025</t>
  </si>
  <si>
    <t>P0026</t>
  </si>
  <si>
    <t>P0027</t>
  </si>
  <si>
    <t>P0028</t>
  </si>
  <si>
    <t>P0029</t>
  </si>
  <si>
    <t>P0031</t>
  </si>
  <si>
    <t>W0152</t>
  </si>
  <si>
    <t>W0155</t>
  </si>
  <si>
    <t>W0372</t>
  </si>
  <si>
    <t>W0616</t>
  </si>
  <si>
    <t>W0621</t>
  </si>
  <si>
    <t>W0636</t>
  </si>
  <si>
    <t>W0646</t>
  </si>
  <si>
    <t>W0647</t>
  </si>
  <si>
    <t>W0650</t>
  </si>
  <si>
    <t>W0651</t>
  </si>
  <si>
    <t>W0652</t>
  </si>
  <si>
    <t>W0653</t>
  </si>
  <si>
    <t>W0654</t>
  </si>
  <si>
    <t>W0655</t>
  </si>
  <si>
    <t>W0656</t>
  </si>
  <si>
    <t>W0661</t>
  </si>
  <si>
    <t>W0662</t>
  </si>
  <si>
    <t>W0663</t>
  </si>
  <si>
    <t>W0664</t>
  </si>
  <si>
    <t>W0665</t>
  </si>
  <si>
    <t>AaenHunze</t>
  </si>
  <si>
    <t>Aalsmeer</t>
  </si>
  <si>
    <t>Aalten</t>
  </si>
  <si>
    <t>Achtkarspelen</t>
  </si>
  <si>
    <t>Alblasserdam</t>
  </si>
  <si>
    <t>Albrandswaard</t>
  </si>
  <si>
    <t>Alkmaar</t>
  </si>
  <si>
    <t>Almelo</t>
  </si>
  <si>
    <t>Almere</t>
  </si>
  <si>
    <t>AlphenaandenRijn</t>
  </si>
  <si>
    <t>Alphen-Chaam</t>
  </si>
  <si>
    <t>Altena</t>
  </si>
  <si>
    <t>Ameland</t>
  </si>
  <si>
    <t>Amersfoort</t>
  </si>
  <si>
    <t>Amstelveen</t>
  </si>
  <si>
    <t>Amsterdam</t>
  </si>
  <si>
    <t>Apeldoorn</t>
  </si>
  <si>
    <t>Arnhem</t>
  </si>
  <si>
    <t>Assen</t>
  </si>
  <si>
    <t>Asten</t>
  </si>
  <si>
    <t>Baarle-Nassau</t>
  </si>
  <si>
    <t>Baarn</t>
  </si>
  <si>
    <t>Barendrecht</t>
  </si>
  <si>
    <t>Barneveld</t>
  </si>
  <si>
    <t>Beek</t>
  </si>
  <si>
    <t>Beekdaelen</t>
  </si>
  <si>
    <t>Beesel</t>
  </si>
  <si>
    <t>BergenDal</t>
  </si>
  <si>
    <t>Bergeijk</t>
  </si>
  <si>
    <t>Bergen(L)</t>
  </si>
  <si>
    <t>Bergen(NH)</t>
  </si>
  <si>
    <t>BergenopZoom</t>
  </si>
  <si>
    <t>Berkelland</t>
  </si>
  <si>
    <t>Bernheze</t>
  </si>
  <si>
    <t>Best</t>
  </si>
  <si>
    <t>Beuningen</t>
  </si>
  <si>
    <t>Beverwijk</t>
  </si>
  <si>
    <t>Bladel</t>
  </si>
  <si>
    <t>Blaricum</t>
  </si>
  <si>
    <t>Bloemendaal</t>
  </si>
  <si>
    <t>Bodegraven-Reeuwijk</t>
  </si>
  <si>
    <t>Boekel</t>
  </si>
  <si>
    <t>Borger-Odoorn</t>
  </si>
  <si>
    <t>Borne</t>
  </si>
  <si>
    <t>Borsele</t>
  </si>
  <si>
    <t>G0756</t>
  </si>
  <si>
    <t>Boxmeer</t>
  </si>
  <si>
    <t>Boxtel</t>
  </si>
  <si>
    <t>Breda</t>
  </si>
  <si>
    <t>Brielle</t>
  </si>
  <si>
    <t>Bronckhorst</t>
  </si>
  <si>
    <t>Brummen</t>
  </si>
  <si>
    <t>Brunssum</t>
  </si>
  <si>
    <t>Bunnik</t>
  </si>
  <si>
    <t>Bunschoten</t>
  </si>
  <si>
    <t>Buren</t>
  </si>
  <si>
    <t>CapelleaandenIJssel</t>
  </si>
  <si>
    <t>Castricum</t>
  </si>
  <si>
    <t>Coevorden</t>
  </si>
  <si>
    <t>Cranendonck</t>
  </si>
  <si>
    <t>Culemborg</t>
  </si>
  <si>
    <t>Dalfsen</t>
  </si>
  <si>
    <t>Dantumadiel</t>
  </si>
  <si>
    <t>DeBilt</t>
  </si>
  <si>
    <t>DeFryskeMarren</t>
  </si>
  <si>
    <t>DeRondeVenen</t>
  </si>
  <si>
    <t>DeWolden</t>
  </si>
  <si>
    <t>Delft</t>
  </si>
  <si>
    <t>DenHelder</t>
  </si>
  <si>
    <t>Deurne</t>
  </si>
  <si>
    <t>Deventer</t>
  </si>
  <si>
    <t>Diemen</t>
  </si>
  <si>
    <t>DijkenWaard</t>
  </si>
  <si>
    <t>Dinkelland</t>
  </si>
  <si>
    <t>Doesburg</t>
  </si>
  <si>
    <t>Doetinchem</t>
  </si>
  <si>
    <t>Dongen</t>
  </si>
  <si>
    <t>Dordrecht</t>
  </si>
  <si>
    <t>Drechterland</t>
  </si>
  <si>
    <t>Drenthe</t>
  </si>
  <si>
    <t>Drimmelen</t>
  </si>
  <si>
    <t>Dronten</t>
  </si>
  <si>
    <t>Druten</t>
  </si>
  <si>
    <t>Duiven</t>
  </si>
  <si>
    <t>Echt-Susteren</t>
  </si>
  <si>
    <t>Edam-Volendam</t>
  </si>
  <si>
    <t>Ede</t>
  </si>
  <si>
    <t>Eemnes</t>
  </si>
  <si>
    <t>Eemsdelta</t>
  </si>
  <si>
    <t>Eersel</t>
  </si>
  <si>
    <t>Eijsden-Margraten</t>
  </si>
  <si>
    <t>Eindhoven</t>
  </si>
  <si>
    <t>Elburg</t>
  </si>
  <si>
    <t>Emmen</t>
  </si>
  <si>
    <t>Enkhuizen</t>
  </si>
  <si>
    <t>Enschede</t>
  </si>
  <si>
    <t>Epe</t>
  </si>
  <si>
    <t>Ermelo</t>
  </si>
  <si>
    <t>Etten-Leur</t>
  </si>
  <si>
    <t>Flevoland</t>
  </si>
  <si>
    <t>Fryslân</t>
  </si>
  <si>
    <t>Geertruidenberg</t>
  </si>
  <si>
    <t>Gelderland</t>
  </si>
  <si>
    <t>Geldrop-Mierlo</t>
  </si>
  <si>
    <t>Gemert-Bakel</t>
  </si>
  <si>
    <t>Gennep</t>
  </si>
  <si>
    <t>GilzeenRijen</t>
  </si>
  <si>
    <t>Goeree-Overflakkee</t>
  </si>
  <si>
    <t>Goes</t>
  </si>
  <si>
    <t>Goirle</t>
  </si>
  <si>
    <t>GooiseMeren</t>
  </si>
  <si>
    <t>Gorinchem</t>
  </si>
  <si>
    <t>Gouda</t>
  </si>
  <si>
    <t>Groningen</t>
  </si>
  <si>
    <t>Gulpen-Wittem</t>
  </si>
  <si>
    <t>Haaksbergen</t>
  </si>
  <si>
    <t>Haarlem</t>
  </si>
  <si>
    <t>Haarlemmermeer</t>
  </si>
  <si>
    <t>Halderberge</t>
  </si>
  <si>
    <t>Hardenberg</t>
  </si>
  <si>
    <t>Harderwijk</t>
  </si>
  <si>
    <t>Hardinxveld-Giessendam</t>
  </si>
  <si>
    <t>Harlingen</t>
  </si>
  <si>
    <t>Hattem</t>
  </si>
  <si>
    <t>Heemskerk</t>
  </si>
  <si>
    <t>Heemstede</t>
  </si>
  <si>
    <t>Heerde</t>
  </si>
  <si>
    <t>Heerenveen</t>
  </si>
  <si>
    <t>G0398</t>
  </si>
  <si>
    <t>Heerhugowaard</t>
  </si>
  <si>
    <t>Heerlen</t>
  </si>
  <si>
    <t>Heeze-Leende</t>
  </si>
  <si>
    <t>Heiloo</t>
  </si>
  <si>
    <t>Hellendoorn</t>
  </si>
  <si>
    <t>Hellevoetsluis</t>
  </si>
  <si>
    <t>Helmond</t>
  </si>
  <si>
    <t>Hendrik-Ido-Ambacht</t>
  </si>
  <si>
    <t>Hengelo(O)</t>
  </si>
  <si>
    <t>HetHogeland</t>
  </si>
  <si>
    <t>Heumen</t>
  </si>
  <si>
    <t>Heusden</t>
  </si>
  <si>
    <t>Hillegom</t>
  </si>
  <si>
    <t>Hilvarenbeek</t>
  </si>
  <si>
    <t>Hilversum</t>
  </si>
  <si>
    <t>HoekscheWaard</t>
  </si>
  <si>
    <t>HofvanTwente</t>
  </si>
  <si>
    <t>HollandsKroon</t>
  </si>
  <si>
    <t>Hoogeveen</t>
  </si>
  <si>
    <t>HoogheemraadschapAmstel,GooienVecht</t>
  </si>
  <si>
    <t>HoogheemraadschapDeStichtseRijnlanden</t>
  </si>
  <si>
    <t>HoogheemraadschapHollandsNoorderkwartier</t>
  </si>
  <si>
    <t>HoogheemraadschapvanDelfland</t>
  </si>
  <si>
    <t>HoogheemraadschapvanRijnland</t>
  </si>
  <si>
    <t>HoogheemraadschapvanSchielandendeKrimpenerwaard</t>
  </si>
  <si>
    <t>Hoorn</t>
  </si>
  <si>
    <t>HorstaandeMaas</t>
  </si>
  <si>
    <t>Houten</t>
  </si>
  <si>
    <t>Huizen</t>
  </si>
  <si>
    <t>Hulst</t>
  </si>
  <si>
    <t>IJsselstein</t>
  </si>
  <si>
    <t>KaagenBraassem</t>
  </si>
  <si>
    <t>Kampen</t>
  </si>
  <si>
    <t>Kapelle</t>
  </si>
  <si>
    <t>Katwijk</t>
  </si>
  <si>
    <t>Kerkrade</t>
  </si>
  <si>
    <t>Koggenland</t>
  </si>
  <si>
    <t>KrimpenaandenIJssel</t>
  </si>
  <si>
    <t>Krimpenerwaard</t>
  </si>
  <si>
    <t>Laarbeek</t>
  </si>
  <si>
    <t>LandvanCuijk</t>
  </si>
  <si>
    <t>G1685</t>
  </si>
  <si>
    <t>Landerd</t>
  </si>
  <si>
    <t>Landgraaf</t>
  </si>
  <si>
    <t>Landsmeer</t>
  </si>
  <si>
    <t>G0416</t>
  </si>
  <si>
    <t>Langedijk</t>
  </si>
  <si>
    <t>Lansingerland</t>
  </si>
  <si>
    <t>G0417</t>
  </si>
  <si>
    <t>Laren</t>
  </si>
  <si>
    <t>Leeuwarden</t>
  </si>
  <si>
    <t>Leiden</t>
  </si>
  <si>
    <t>Leiderdorp</t>
  </si>
  <si>
    <t>Leidschendam-Voorburg</t>
  </si>
  <si>
    <t>Lelystad</t>
  </si>
  <si>
    <t>Leudal</t>
  </si>
  <si>
    <t>Leusden</t>
  </si>
  <si>
    <t>Limburg</t>
  </si>
  <si>
    <t>Lingewaard</t>
  </si>
  <si>
    <t>Lisse</t>
  </si>
  <si>
    <t>Lochem</t>
  </si>
  <si>
    <t>LoonopZand</t>
  </si>
  <si>
    <t>Lopik</t>
  </si>
  <si>
    <t>Losser</t>
  </si>
  <si>
    <t>Maasdriel</t>
  </si>
  <si>
    <t>Maasgouw</t>
  </si>
  <si>
    <t>Maashorst</t>
  </si>
  <si>
    <t>Maassluis</t>
  </si>
  <si>
    <t>Maastricht</t>
  </si>
  <si>
    <t>Medemblik</t>
  </si>
  <si>
    <t>Meerssen</t>
  </si>
  <si>
    <t>Meierijstad</t>
  </si>
  <si>
    <t>Meppel</t>
  </si>
  <si>
    <t>Middelburg</t>
  </si>
  <si>
    <t>Midden-Delfland</t>
  </si>
  <si>
    <t>Midden-Drenthe</t>
  </si>
  <si>
    <t>Midden-Groningen </t>
  </si>
  <si>
    <t>G0815</t>
  </si>
  <si>
    <t>MillenSintHubert</t>
  </si>
  <si>
    <t>MinisterievanDefensie</t>
  </si>
  <si>
    <t>MinisterievanInfrastructuurenWaterstaat(IenW)</t>
  </si>
  <si>
    <t>MinisterievanLandbouw,NatuurenVoedselkwaliteit(LNV)</t>
  </si>
  <si>
    <t>Moerdijk</t>
  </si>
  <si>
    <t>Molenlanden</t>
  </si>
  <si>
    <t>Montferland</t>
  </si>
  <si>
    <t>Montfoort</t>
  </si>
  <si>
    <t>MookenMiddelaar</t>
  </si>
  <si>
    <t>Neder-Betuwe</t>
  </si>
  <si>
    <t>Nederweert</t>
  </si>
  <si>
    <t>Nieuwegein</t>
  </si>
  <si>
    <t>Nieuwkoop</t>
  </si>
  <si>
    <t>Nijkerk</t>
  </si>
  <si>
    <t>Nijmegen</t>
  </si>
  <si>
    <t>Nissewaard</t>
  </si>
  <si>
    <t>Noardeast-Fryslân</t>
  </si>
  <si>
    <t>Noord-Beveland</t>
  </si>
  <si>
    <t>P0030</t>
  </si>
  <si>
    <t>Noord-Brabant</t>
  </si>
  <si>
    <t>Noordenveld</t>
  </si>
  <si>
    <t>Noord-Holland</t>
  </si>
  <si>
    <t>Noordoostpolder</t>
  </si>
  <si>
    <t>Noordwijk</t>
  </si>
  <si>
    <t>Nuenen,GerwenenNederwetten</t>
  </si>
  <si>
    <t>Nunspeet</t>
  </si>
  <si>
    <t>Oegstgeest</t>
  </si>
  <si>
    <t>Oirschot</t>
  </si>
  <si>
    <t>Oisterwijk</t>
  </si>
  <si>
    <t>Oldambt</t>
  </si>
  <si>
    <t>Oldebroek</t>
  </si>
  <si>
    <t>Oldenzaal</t>
  </si>
  <si>
    <t>Olst-Wijhe</t>
  </si>
  <si>
    <t>Ommen</t>
  </si>
  <si>
    <t>OostGelre</t>
  </si>
  <si>
    <t>Oosterhout</t>
  </si>
  <si>
    <t>Ooststellingwerf</t>
  </si>
  <si>
    <t>Oostzaan</t>
  </si>
  <si>
    <t>Opmeer</t>
  </si>
  <si>
    <t>Opsterland</t>
  </si>
  <si>
    <t>Oss</t>
  </si>
  <si>
    <t>OudeIJsselstreek</t>
  </si>
  <si>
    <t>Ouder-Amstel</t>
  </si>
  <si>
    <t>Oudewater</t>
  </si>
  <si>
    <t>Overbetuwe</t>
  </si>
  <si>
    <t>Overijssel</t>
  </si>
  <si>
    <t>G0590</t>
  </si>
  <si>
    <t>Papendrecht</t>
  </si>
  <si>
    <t>PeelenMaas</t>
  </si>
  <si>
    <t>Pekela</t>
  </si>
  <si>
    <t>Pijnacker-Nootdorp</t>
  </si>
  <si>
    <t>Prorail</t>
  </si>
  <si>
    <t>Purmerend</t>
  </si>
  <si>
    <t>Putten</t>
  </si>
  <si>
    <t>Raalte</t>
  </si>
  <si>
    <t>Reimerswaal</t>
  </si>
  <si>
    <t>Renkum</t>
  </si>
  <si>
    <t>Renswoude</t>
  </si>
  <si>
    <t>Reusel-DeMierden</t>
  </si>
  <si>
    <t>Rheden</t>
  </si>
  <si>
    <t>Rhenen</t>
  </si>
  <si>
    <t>Ridderkerk</t>
  </si>
  <si>
    <t>Rijssen-Holten</t>
  </si>
  <si>
    <t>Rijswijk</t>
  </si>
  <si>
    <t>Roerdalen</t>
  </si>
  <si>
    <t>Roermond</t>
  </si>
  <si>
    <t>Roosendaal</t>
  </si>
  <si>
    <t>Rotterdam</t>
  </si>
  <si>
    <t>Rozendaal</t>
  </si>
  <si>
    <t>Rucphen</t>
  </si>
  <si>
    <t>Schagen</t>
  </si>
  <si>
    <t>Scherpenzeel</t>
  </si>
  <si>
    <t>Schiedam</t>
  </si>
  <si>
    <t>Schiermonnikoog</t>
  </si>
  <si>
    <t>Schouwen-Duiveland</t>
  </si>
  <si>
    <t>'s-Gravenhage</t>
  </si>
  <si>
    <t>'s-Hertogenbosch</t>
  </si>
  <si>
    <t>Simpelveld</t>
  </si>
  <si>
    <t>Sint-Michielsgestel</t>
  </si>
  <si>
    <t>Sittard-Geleen</t>
  </si>
  <si>
    <t>Sliedrecht</t>
  </si>
  <si>
    <t>Sluis</t>
  </si>
  <si>
    <t>Smallingerland</t>
  </si>
  <si>
    <t>Soest</t>
  </si>
  <si>
    <t>Someren</t>
  </si>
  <si>
    <t>SonenBreugel</t>
  </si>
  <si>
    <t>Stadskanaal</t>
  </si>
  <si>
    <t>Staphorst</t>
  </si>
  <si>
    <t>StedeBroec</t>
  </si>
  <si>
    <t>Steenbergen</t>
  </si>
  <si>
    <t>Steenwijkerland</t>
  </si>
  <si>
    <t>Stein</t>
  </si>
  <si>
    <t>StichtseVecht</t>
  </si>
  <si>
    <t>Súdwest-Fryslân</t>
  </si>
  <si>
    <t>Terneuzen</t>
  </si>
  <si>
    <t>Terschelling</t>
  </si>
  <si>
    <t>Texel</t>
  </si>
  <si>
    <t>Teylingen</t>
  </si>
  <si>
    <t>Tholen</t>
  </si>
  <si>
    <t>Tiel</t>
  </si>
  <si>
    <t>Tilburg</t>
  </si>
  <si>
    <t>Tubbergen</t>
  </si>
  <si>
    <t>Twenterand</t>
  </si>
  <si>
    <t>Tynaarlo</t>
  </si>
  <si>
    <t>Tytsjerksteradiel</t>
  </si>
  <si>
    <t>G0856</t>
  </si>
  <si>
    <t>Uden</t>
  </si>
  <si>
    <t>Uitgeest</t>
  </si>
  <si>
    <t>Uithoorn</t>
  </si>
  <si>
    <t>Urk</t>
  </si>
  <si>
    <t>Utrecht</t>
  </si>
  <si>
    <t>UtrechtseHeuvelrug</t>
  </si>
  <si>
    <t>Vaals</t>
  </si>
  <si>
    <t>ValkenburgaandeGeul</t>
  </si>
  <si>
    <t>Valkenswaard</t>
  </si>
  <si>
    <t>Veendam</t>
  </si>
  <si>
    <t>Veenendaal</t>
  </si>
  <si>
    <t>Veere</t>
  </si>
  <si>
    <t>Veldhoven</t>
  </si>
  <si>
    <t>Velsen</t>
  </si>
  <si>
    <t>Venlo</t>
  </si>
  <si>
    <t>Venray</t>
  </si>
  <si>
    <t>Vijfheerenlanden</t>
  </si>
  <si>
    <t>Vlaardingen</t>
  </si>
  <si>
    <t>G0096</t>
  </si>
  <si>
    <t>Vlieland</t>
  </si>
  <si>
    <t>Vlissingen</t>
  </si>
  <si>
    <t>Voerendaal</t>
  </si>
  <si>
    <t>Voorschoten</t>
  </si>
  <si>
    <t>Voorst</t>
  </si>
  <si>
    <t>Vught</t>
  </si>
  <si>
    <t>Waadhoeke </t>
  </si>
  <si>
    <t>Waalre</t>
  </si>
  <si>
    <t>Waalwijk</t>
  </si>
  <si>
    <t>Waddinxveen</t>
  </si>
  <si>
    <t>Wageningen</t>
  </si>
  <si>
    <t>Wassenaar</t>
  </si>
  <si>
    <t>Waterland</t>
  </si>
  <si>
    <t>WaterschapAaenMaas</t>
  </si>
  <si>
    <t>WaterschapBrabantseDelta</t>
  </si>
  <si>
    <t>W0539</t>
  </si>
  <si>
    <t>WaterschapdeDommel</t>
  </si>
  <si>
    <t>WaterschapDrentsOverijsselseDelta</t>
  </si>
  <si>
    <t>WaterschapHollandseDelta</t>
  </si>
  <si>
    <t>WaterschapHunzeenAa's</t>
  </si>
  <si>
    <t>WaterschapLimburg</t>
  </si>
  <si>
    <t>WaterschapNoorderzijlvest</t>
  </si>
  <si>
    <t>WaterschapRijnenIJssel</t>
  </si>
  <si>
    <t>WaterschapRivierenland</t>
  </si>
  <si>
    <t>WaterschapScheldestromen</t>
  </si>
  <si>
    <t>WaterschapValleienVeluwe</t>
  </si>
  <si>
    <t>WaterschapVechtstromen</t>
  </si>
  <si>
    <t>WaterschapZuiderzeeland</t>
  </si>
  <si>
    <t>Weert</t>
  </si>
  <si>
    <t>G0457</t>
  </si>
  <si>
    <t>Weesp</t>
  </si>
  <si>
    <t>WestBetuwe</t>
  </si>
  <si>
    <t>WestMaasenWaal</t>
  </si>
  <si>
    <t>Westerkwartier</t>
  </si>
  <si>
    <t>Westerveld</t>
  </si>
  <si>
    <t>Westervoort</t>
  </si>
  <si>
    <t>Westerwolde</t>
  </si>
  <si>
    <t>Westland</t>
  </si>
  <si>
    <t>Weststellingwerf</t>
  </si>
  <si>
    <t>Westvoorne</t>
  </si>
  <si>
    <t>WetterskipFryslân</t>
  </si>
  <si>
    <t>Wierden</t>
  </si>
  <si>
    <t>Wijchen</t>
  </si>
  <si>
    <t>Wijdemeren</t>
  </si>
  <si>
    <t>WijkbijDuurstede</t>
  </si>
  <si>
    <t>Winterswijk</t>
  </si>
  <si>
    <t>Woensdrecht</t>
  </si>
  <si>
    <t>Woerden</t>
  </si>
  <si>
    <t>Wormerland</t>
  </si>
  <si>
    <t>Woudenberg</t>
  </si>
  <si>
    <t>Zaanstad</t>
  </si>
  <si>
    <t>Zaltbommel</t>
  </si>
  <si>
    <t>Zeeland</t>
  </si>
  <si>
    <t>Zeewolde</t>
  </si>
  <si>
    <t>Zeist</t>
  </si>
  <si>
    <t>Zevenaar</t>
  </si>
  <si>
    <t>Zoetermeer</t>
  </si>
  <si>
    <t>Zoeterwoude</t>
  </si>
  <si>
    <t>Zuid-Holland</t>
  </si>
  <si>
    <t>Zuidplas</t>
  </si>
  <si>
    <t>Zundert</t>
  </si>
  <si>
    <t>Zutphen</t>
  </si>
  <si>
    <t>Zwartewaterland</t>
  </si>
  <si>
    <t>Zwijndrecht</t>
  </si>
  <si>
    <t>Zwolle</t>
  </si>
  <si>
    <t>BRONHOUDERCODE</t>
  </si>
  <si>
    <t>BRONHOUDER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</si>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</sst>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0" fontId="1" fillId="2" borderId="0" xfId="1"/>
    <xf numFmtId="0" fontId="3" fillId="2" borderId="1" xfId="1" applyFont="1" applyBorder="1"/>
    <xf numFmtId="0" fontId="2" fillId="0" borderId="2" xfId="0" applyFont="1" applyBorder="1"/>
    <xf numFmtId="0" fontId="2" fillId="0" borderId="3" xfId="0" applyFont="1" applyBorder="1"/>
  </cellXfs>
  <cellStyles count="2">
    <cellStyle name="Goed" xfId="1" builtinId="26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AF36-950D-4AA7-BF74-46780D1BE37F}">
  <dimension ref="A1:G376"/>
  <sheetViews>
    <sheetView tabSelected="1" workbookViewId="0">
      <selection activeCell="I20" sqref="I19:I20"/>
    </sheetView>
  </sheetViews>
  <sheetFormatPr defaultRowHeight="15" x14ac:dyDescent="0.25"/>
  <cols>
    <col min="1" max="2" width="25.42578125" customWidth="1"/>
    <col min="3" max="3" width="13.5703125" bestFit="1" customWidth="1"/>
    <col min="4" max="4" width="22.140625" bestFit="1" customWidth="1"/>
    <col min="5" max="5" width="19.28515625" bestFit="1" customWidth="1"/>
    <col min="6" max="6" width="16.140625" bestFit="1" customWidth="1"/>
  </cols>
  <sheetData>
    <row r="1" spans="1:7" x14ac:dyDescent="0.25">
      <c r="A1" s="1" t="s">
        <v>776</v>
      </c>
      <c r="B1" s="1" t="s">
        <v>777</v>
      </c>
      <c r="C1" s="1" t="s">
        <v>0</v>
      </c>
      <c r="D1" s="1" t="s">
        <v>1</v>
      </c>
      <c r="E1" s="1" t="s">
        <v>2</v>
      </c>
      <c r="F1" s="1" t="s">
        <v>3</v>
      </c>
      <c r="G1" s="2" t="s">
        <v>778</v>
      </c>
    </row>
    <row r="2" spans="1:7" x14ac:dyDescent="0.25">
      <c r="A2" t="s">
        <v>273</v>
      </c>
      <c r="B2" t="str">
        <f>VLOOKUP(A2,Blad1!$A$1:$B$387,2,FALSE)</f>
        <v>AaenHunze</v>
      </c>
      <c r="C2">
        <v>3</v>
      </c>
      <c r="D2">
        <v>21</v>
      </c>
      <c r="E2">
        <v>172</v>
      </c>
      <c r="F2">
        <v>5</v>
      </c>
      <c r="G2" s="3">
        <f>SUM(C2:F2)</f>
        <v>201</v>
      </c>
    </row>
    <row r="3" spans="1:7" x14ac:dyDescent="0.25">
      <c r="A3" t="s">
        <v>106</v>
      </c>
      <c r="B3" t="str">
        <f>VLOOKUP(A3,Blad1!$A$1:$B$387,2,FALSE)</f>
        <v>Aalsmeer</v>
      </c>
      <c r="E3">
        <v>65</v>
      </c>
      <c r="G3" s="3">
        <f>SUM(C3:F3)</f>
        <v>65</v>
      </c>
    </row>
    <row r="4" spans="1:7" x14ac:dyDescent="0.25">
      <c r="A4" t="s">
        <v>45</v>
      </c>
      <c r="B4" t="str">
        <f>VLOOKUP(A4,Blad1!$A$1:$B$387,2,FALSE)</f>
        <v>Aalten</v>
      </c>
      <c r="C4">
        <v>3</v>
      </c>
      <c r="D4">
        <v>21</v>
      </c>
      <c r="E4">
        <v>69</v>
      </c>
      <c r="F4">
        <v>4</v>
      </c>
      <c r="G4" s="3">
        <f>SUM(C4:F4)</f>
        <v>97</v>
      </c>
    </row>
    <row r="5" spans="1:7" x14ac:dyDescent="0.25">
      <c r="A5" t="s">
        <v>9</v>
      </c>
      <c r="B5" t="str">
        <f>VLOOKUP(A5,Blad1!$A$1:$B$387,2,FALSE)</f>
        <v>Achtkarspelen</v>
      </c>
      <c r="C5">
        <v>4</v>
      </c>
      <c r="D5">
        <v>6</v>
      </c>
      <c r="E5">
        <v>77</v>
      </c>
      <c r="F5">
        <v>14</v>
      </c>
      <c r="G5" s="3">
        <f>SUM(C5:F5)</f>
        <v>101</v>
      </c>
    </row>
    <row r="6" spans="1:7" x14ac:dyDescent="0.25">
      <c r="A6" t="s">
        <v>139</v>
      </c>
      <c r="B6" t="str">
        <f>VLOOKUP(A6,Blad1!$A$1:$B$387,2,FALSE)</f>
        <v>Alblasserdam</v>
      </c>
      <c r="D6">
        <v>1</v>
      </c>
      <c r="E6">
        <v>5</v>
      </c>
      <c r="G6" s="3">
        <f>SUM(C6:F6)</f>
        <v>6</v>
      </c>
    </row>
    <row r="7" spans="1:7" x14ac:dyDescent="0.25">
      <c r="A7" t="s">
        <v>170</v>
      </c>
      <c r="B7" t="str">
        <f>VLOOKUP(A7,Blad1!$A$1:$B$387,2,FALSE)</f>
        <v>Albrandswaard</v>
      </c>
      <c r="D7">
        <v>2</v>
      </c>
      <c r="E7">
        <v>19</v>
      </c>
      <c r="F7">
        <v>2</v>
      </c>
      <c r="G7" s="3">
        <f>SUM(C7:F7)</f>
        <v>23</v>
      </c>
    </row>
    <row r="8" spans="1:7" x14ac:dyDescent="0.25">
      <c r="A8" t="s">
        <v>107</v>
      </c>
      <c r="B8" t="str">
        <f>VLOOKUP(A8,Blad1!$A$1:$B$387,2,FALSE)</f>
        <v>Alkmaar</v>
      </c>
      <c r="D8">
        <v>7</v>
      </c>
      <c r="E8">
        <v>26</v>
      </c>
      <c r="F8">
        <v>1</v>
      </c>
      <c r="G8" s="3">
        <f>SUM(C8:F8)</f>
        <v>34</v>
      </c>
    </row>
    <row r="9" spans="1:7" x14ac:dyDescent="0.25">
      <c r="A9" t="s">
        <v>25</v>
      </c>
      <c r="B9" t="str">
        <f>VLOOKUP(A9,Blad1!$A$1:$B$387,2,FALSE)</f>
        <v>Almelo</v>
      </c>
      <c r="C9">
        <v>2</v>
      </c>
      <c r="D9">
        <v>7</v>
      </c>
      <c r="E9">
        <v>72</v>
      </c>
      <c r="F9">
        <v>1</v>
      </c>
      <c r="G9" s="3">
        <f>SUM(C9:F9)</f>
        <v>82</v>
      </c>
    </row>
    <row r="10" spans="1:7" x14ac:dyDescent="0.25">
      <c r="A10" t="s">
        <v>5</v>
      </c>
      <c r="B10" t="str">
        <f>VLOOKUP(A10,Blad1!$A$1:$B$387,2,FALSE)</f>
        <v>Almere</v>
      </c>
      <c r="C10">
        <v>4</v>
      </c>
      <c r="D10">
        <v>33</v>
      </c>
      <c r="E10">
        <v>79</v>
      </c>
      <c r="F10">
        <v>1</v>
      </c>
      <c r="G10" s="3">
        <f>SUM(C10:F10)</f>
        <v>117</v>
      </c>
    </row>
    <row r="11" spans="1:7" x14ac:dyDescent="0.25">
      <c r="A11" t="s">
        <v>140</v>
      </c>
      <c r="B11" t="str">
        <f>VLOOKUP(A11,Blad1!$A$1:$B$387,2,FALSE)</f>
        <v>AlphenaandenRijn</v>
      </c>
      <c r="C11">
        <v>1</v>
      </c>
      <c r="D11">
        <v>3</v>
      </c>
      <c r="E11">
        <v>35</v>
      </c>
      <c r="F11">
        <v>7</v>
      </c>
      <c r="G11" s="3">
        <f>SUM(C11:F11)</f>
        <v>46</v>
      </c>
    </row>
    <row r="12" spans="1:7" x14ac:dyDescent="0.25">
      <c r="A12" t="s">
        <v>289</v>
      </c>
      <c r="B12" t="str">
        <f>VLOOKUP(A12,Blad1!$A$1:$B$387,2,FALSE)</f>
        <v>Alphen-Chaam</v>
      </c>
      <c r="D12">
        <v>5</v>
      </c>
      <c r="E12">
        <v>349</v>
      </c>
      <c r="F12">
        <v>11</v>
      </c>
      <c r="G12" s="3">
        <f>SUM(C12:F12)</f>
        <v>365</v>
      </c>
    </row>
    <row r="13" spans="1:7" x14ac:dyDescent="0.25">
      <c r="A13" t="s">
        <v>332</v>
      </c>
      <c r="B13" t="str">
        <f>VLOOKUP(A13,Blad1!$A$1:$B$387,2,FALSE)</f>
        <v>Altena</v>
      </c>
      <c r="C13">
        <v>1</v>
      </c>
      <c r="D13">
        <v>15</v>
      </c>
      <c r="E13">
        <v>65</v>
      </c>
      <c r="F13">
        <v>1</v>
      </c>
      <c r="G13" s="3">
        <f>SUM(C13:F13)</f>
        <v>82</v>
      </c>
    </row>
    <row r="14" spans="1:7" x14ac:dyDescent="0.25">
      <c r="A14" t="s">
        <v>10</v>
      </c>
      <c r="B14" t="str">
        <f>VLOOKUP(A14,Blad1!$A$1:$B$387,2,FALSE)</f>
        <v>Ameland</v>
      </c>
      <c r="D14">
        <v>6</v>
      </c>
      <c r="E14">
        <v>14</v>
      </c>
      <c r="G14" s="3">
        <f>SUM(C14:F14)</f>
        <v>20</v>
      </c>
    </row>
    <row r="15" spans="1:7" x14ac:dyDescent="0.25">
      <c r="A15" t="s">
        <v>86</v>
      </c>
      <c r="B15" t="str">
        <f>VLOOKUP(A15,Blad1!$A$1:$B$387,2,FALSE)</f>
        <v>Amersfoort</v>
      </c>
      <c r="D15">
        <v>6</v>
      </c>
      <c r="E15">
        <v>59</v>
      </c>
      <c r="G15" s="3">
        <f>SUM(C15:F15)</f>
        <v>65</v>
      </c>
    </row>
    <row r="16" spans="1:7" x14ac:dyDescent="0.25">
      <c r="A16" t="s">
        <v>108</v>
      </c>
      <c r="B16" t="str">
        <f>VLOOKUP(A16,Blad1!$A$1:$B$387,2,FALSE)</f>
        <v>Amstelveen</v>
      </c>
      <c r="D16">
        <v>2</v>
      </c>
      <c r="E16">
        <v>28</v>
      </c>
      <c r="G16" s="3">
        <f>SUM(C16:F16)</f>
        <v>30</v>
      </c>
    </row>
    <row r="17" spans="1:7" x14ac:dyDescent="0.25">
      <c r="A17" t="s">
        <v>109</v>
      </c>
      <c r="B17" t="str">
        <f>VLOOKUP(A17,Blad1!$A$1:$B$387,2,FALSE)</f>
        <v>Amsterdam</v>
      </c>
      <c r="C17">
        <v>53</v>
      </c>
      <c r="D17">
        <v>9</v>
      </c>
      <c r="E17">
        <v>59</v>
      </c>
      <c r="F17">
        <v>1</v>
      </c>
      <c r="G17" s="3">
        <f>SUM(C17:F17)</f>
        <v>122</v>
      </c>
    </row>
    <row r="18" spans="1:7" x14ac:dyDescent="0.25">
      <c r="A18" t="s">
        <v>46</v>
      </c>
      <c r="B18" t="str">
        <f>VLOOKUP(A18,Blad1!$A$1:$B$387,2,FALSE)</f>
        <v>Apeldoorn</v>
      </c>
      <c r="C18">
        <v>3</v>
      </c>
      <c r="D18">
        <v>21</v>
      </c>
      <c r="E18">
        <v>282</v>
      </c>
      <c r="F18">
        <v>1</v>
      </c>
      <c r="G18" s="3">
        <f>SUM(C18:F18)</f>
        <v>307</v>
      </c>
    </row>
    <row r="19" spans="1:7" x14ac:dyDescent="0.25">
      <c r="A19" t="s">
        <v>47</v>
      </c>
      <c r="B19" t="str">
        <f>VLOOKUP(A19,Blad1!$A$1:$B$387,2,FALSE)</f>
        <v>Arnhem</v>
      </c>
      <c r="D19">
        <v>5</v>
      </c>
      <c r="E19">
        <v>93</v>
      </c>
      <c r="G19" s="3">
        <f>SUM(C19:F19)</f>
        <v>98</v>
      </c>
    </row>
    <row r="20" spans="1:7" x14ac:dyDescent="0.25">
      <c r="A20" t="s">
        <v>20</v>
      </c>
      <c r="B20" t="str">
        <f>VLOOKUP(A20,Blad1!$A$1:$B$387,2,FALSE)</f>
        <v>Assen</v>
      </c>
      <c r="C20">
        <v>1</v>
      </c>
      <c r="D20">
        <v>5</v>
      </c>
      <c r="E20">
        <v>61</v>
      </c>
      <c r="G20" s="3">
        <f>SUM(C20:F20)</f>
        <v>67</v>
      </c>
    </row>
    <row r="21" spans="1:7" x14ac:dyDescent="0.25">
      <c r="A21" t="s">
        <v>193</v>
      </c>
      <c r="B21" t="str">
        <f>VLOOKUP(A21,Blad1!$A$1:$B$387,2,FALSE)</f>
        <v>Asten</v>
      </c>
      <c r="D21">
        <v>5</v>
      </c>
      <c r="E21">
        <v>61</v>
      </c>
      <c r="F21">
        <v>11</v>
      </c>
      <c r="G21" s="3">
        <f>SUM(C21:F21)</f>
        <v>77</v>
      </c>
    </row>
    <row r="22" spans="1:7" x14ac:dyDescent="0.25">
      <c r="A22" t="s">
        <v>194</v>
      </c>
      <c r="B22" t="str">
        <f>VLOOKUP(A22,Blad1!$A$1:$B$387,2,FALSE)</f>
        <v>Baarle-Nassau</v>
      </c>
      <c r="D22">
        <v>2</v>
      </c>
      <c r="E22">
        <v>150</v>
      </c>
      <c r="F22">
        <v>4</v>
      </c>
      <c r="G22" s="3">
        <f>SUM(C22:F22)</f>
        <v>156</v>
      </c>
    </row>
    <row r="23" spans="1:7" x14ac:dyDescent="0.25">
      <c r="A23" t="s">
        <v>87</v>
      </c>
      <c r="B23" t="str">
        <f>VLOOKUP(A23,Blad1!$A$1:$B$387,2,FALSE)</f>
        <v>Baarn</v>
      </c>
      <c r="D23">
        <v>4</v>
      </c>
      <c r="E23">
        <v>14</v>
      </c>
      <c r="G23" s="3">
        <f>SUM(C23:F23)</f>
        <v>18</v>
      </c>
    </row>
    <row r="24" spans="1:7" x14ac:dyDescent="0.25">
      <c r="A24" t="s">
        <v>141</v>
      </c>
      <c r="B24" t="str">
        <f>VLOOKUP(A24,Blad1!$A$1:$B$387,2,FALSE)</f>
        <v>Barendrecht</v>
      </c>
      <c r="D24">
        <v>4</v>
      </c>
      <c r="E24">
        <v>7</v>
      </c>
      <c r="G24" s="3">
        <f>SUM(C24:F24)</f>
        <v>11</v>
      </c>
    </row>
    <row r="25" spans="1:7" x14ac:dyDescent="0.25">
      <c r="A25" t="s">
        <v>48</v>
      </c>
      <c r="B25" t="str">
        <f>VLOOKUP(A25,Blad1!$A$1:$B$387,2,FALSE)</f>
        <v>Barneveld</v>
      </c>
      <c r="C25">
        <v>2</v>
      </c>
      <c r="D25">
        <v>27</v>
      </c>
      <c r="E25">
        <v>34</v>
      </c>
      <c r="F25">
        <v>13</v>
      </c>
      <c r="G25" s="3">
        <f>SUM(C25:F25)</f>
        <v>76</v>
      </c>
    </row>
    <row r="26" spans="1:7" x14ac:dyDescent="0.25">
      <c r="A26" t="s">
        <v>235</v>
      </c>
      <c r="B26" t="str">
        <f>VLOOKUP(A26,Blad1!$A$1:$B$387,2,FALSE)</f>
        <v>Beek</v>
      </c>
      <c r="C26">
        <v>3</v>
      </c>
      <c r="D26">
        <v>6</v>
      </c>
      <c r="E26">
        <v>27</v>
      </c>
      <c r="G26" s="3">
        <f>SUM(C26:F26)</f>
        <v>36</v>
      </c>
    </row>
    <row r="27" spans="1:7" x14ac:dyDescent="0.25">
      <c r="A27" t="s">
        <v>330</v>
      </c>
      <c r="B27" t="str">
        <f>VLOOKUP(A27,Blad1!$A$1:$B$387,2,FALSE)</f>
        <v>Beekdaelen</v>
      </c>
      <c r="C27">
        <v>3</v>
      </c>
      <c r="D27">
        <v>18</v>
      </c>
      <c r="E27">
        <v>103</v>
      </c>
      <c r="F27">
        <v>7</v>
      </c>
      <c r="G27" s="3">
        <f>SUM(C27:F27)</f>
        <v>131</v>
      </c>
    </row>
    <row r="28" spans="1:7" x14ac:dyDescent="0.25">
      <c r="A28" t="s">
        <v>236</v>
      </c>
      <c r="B28" t="str">
        <f>VLOOKUP(A28,Blad1!$A$1:$B$387,2,FALSE)</f>
        <v>Beesel</v>
      </c>
      <c r="D28">
        <v>5</v>
      </c>
      <c r="E28">
        <v>50</v>
      </c>
      <c r="F28">
        <v>1</v>
      </c>
      <c r="G28" s="3">
        <f>SUM(C28:F28)</f>
        <v>56</v>
      </c>
    </row>
    <row r="29" spans="1:7" x14ac:dyDescent="0.25">
      <c r="A29" t="s">
        <v>290</v>
      </c>
      <c r="B29" t="str">
        <f>VLOOKUP(A29,Blad1!$A$1:$B$387,2,FALSE)</f>
        <v>Bergeijk</v>
      </c>
      <c r="C29">
        <v>11</v>
      </c>
      <c r="D29">
        <v>11</v>
      </c>
      <c r="E29">
        <v>101</v>
      </c>
      <c r="F29">
        <v>10</v>
      </c>
      <c r="G29" s="3">
        <f>SUM(C29:F29)</f>
        <v>133</v>
      </c>
    </row>
    <row r="30" spans="1:7" x14ac:dyDescent="0.25">
      <c r="A30" t="s">
        <v>237</v>
      </c>
      <c r="B30" t="str">
        <f>VLOOKUP(A30,Blad1!$A$1:$B$387,2,FALSE)</f>
        <v>Bergen(L)</v>
      </c>
      <c r="C30">
        <v>1</v>
      </c>
      <c r="D30">
        <v>6</v>
      </c>
      <c r="E30">
        <v>128</v>
      </c>
      <c r="F30">
        <v>7</v>
      </c>
      <c r="G30" s="3">
        <f>SUM(C30:F30)</f>
        <v>142</v>
      </c>
    </row>
    <row r="31" spans="1:7" x14ac:dyDescent="0.25">
      <c r="A31" t="s">
        <v>110</v>
      </c>
      <c r="B31" t="str">
        <f>VLOOKUP(A31,Blad1!$A$1:$B$387,2,FALSE)</f>
        <v>Bergen(NH)</v>
      </c>
      <c r="C31">
        <v>1</v>
      </c>
      <c r="D31">
        <v>3</v>
      </c>
      <c r="E31">
        <v>40</v>
      </c>
      <c r="F31">
        <v>4</v>
      </c>
      <c r="G31" s="3">
        <f>SUM(C31:F31)</f>
        <v>48</v>
      </c>
    </row>
    <row r="32" spans="1:7" x14ac:dyDescent="0.25">
      <c r="A32" t="s">
        <v>325</v>
      </c>
      <c r="B32" t="str">
        <f>VLOOKUP(A32,Blad1!$A$1:$B$387,2,FALSE)</f>
        <v>BergenDal</v>
      </c>
      <c r="D32">
        <v>5</v>
      </c>
      <c r="E32">
        <v>303</v>
      </c>
      <c r="F32">
        <v>6</v>
      </c>
      <c r="G32" s="3">
        <f>SUM(C32:F32)</f>
        <v>314</v>
      </c>
    </row>
    <row r="33" spans="1:7" x14ac:dyDescent="0.25">
      <c r="A33" t="s">
        <v>195</v>
      </c>
      <c r="B33" t="str">
        <f>VLOOKUP(A33,Blad1!$A$1:$B$387,2,FALSE)</f>
        <v>BergenopZoom</v>
      </c>
      <c r="C33">
        <v>2</v>
      </c>
      <c r="D33">
        <v>6</v>
      </c>
      <c r="E33">
        <v>67</v>
      </c>
      <c r="F33">
        <v>7</v>
      </c>
      <c r="G33" s="3">
        <f>SUM(C33:F33)</f>
        <v>82</v>
      </c>
    </row>
    <row r="34" spans="1:7" x14ac:dyDescent="0.25">
      <c r="A34" t="s">
        <v>304</v>
      </c>
      <c r="B34" t="str">
        <f>VLOOKUP(A34,Blad1!$A$1:$B$387,2,FALSE)</f>
        <v>Berkelland</v>
      </c>
      <c r="C34">
        <v>4</v>
      </c>
      <c r="D34">
        <v>54</v>
      </c>
      <c r="E34">
        <v>275</v>
      </c>
      <c r="F34">
        <v>28</v>
      </c>
      <c r="G34" s="3">
        <f>SUM(C34:F34)</f>
        <v>361</v>
      </c>
    </row>
    <row r="35" spans="1:7" x14ac:dyDescent="0.25">
      <c r="A35" t="s">
        <v>288</v>
      </c>
      <c r="B35" t="str">
        <f>VLOOKUP(A35,Blad1!$A$1:$B$387,2,FALSE)</f>
        <v>Bernheze</v>
      </c>
      <c r="C35">
        <v>5</v>
      </c>
      <c r="D35">
        <v>24</v>
      </c>
      <c r="E35">
        <v>87</v>
      </c>
      <c r="F35">
        <v>29</v>
      </c>
      <c r="G35" s="3">
        <f>SUM(C35:F35)</f>
        <v>145</v>
      </c>
    </row>
    <row r="36" spans="1:7" x14ac:dyDescent="0.25">
      <c r="A36" t="s">
        <v>196</v>
      </c>
      <c r="B36" t="str">
        <f>VLOOKUP(A36,Blad1!$A$1:$B$387,2,FALSE)</f>
        <v>Best</v>
      </c>
      <c r="C36">
        <v>3</v>
      </c>
      <c r="D36">
        <v>30</v>
      </c>
      <c r="E36">
        <v>4</v>
      </c>
      <c r="G36" s="3">
        <f>SUM(C36:F36)</f>
        <v>37</v>
      </c>
    </row>
    <row r="37" spans="1:7" x14ac:dyDescent="0.25">
      <c r="A37" t="s">
        <v>49</v>
      </c>
      <c r="B37" t="str">
        <f>VLOOKUP(A37,Blad1!$A$1:$B$387,2,FALSE)</f>
        <v>Beuningen</v>
      </c>
      <c r="C37">
        <v>6</v>
      </c>
      <c r="D37">
        <v>2</v>
      </c>
      <c r="E37">
        <v>44</v>
      </c>
      <c r="F37">
        <v>1</v>
      </c>
      <c r="G37" s="3">
        <f>SUM(C37:F37)</f>
        <v>53</v>
      </c>
    </row>
    <row r="38" spans="1:7" x14ac:dyDescent="0.25">
      <c r="A38" t="s">
        <v>111</v>
      </c>
      <c r="B38" t="str">
        <f>VLOOKUP(A38,Blad1!$A$1:$B$387,2,FALSE)</f>
        <v>Beverwijk</v>
      </c>
      <c r="D38">
        <v>4</v>
      </c>
      <c r="E38">
        <v>5</v>
      </c>
      <c r="G38" s="3">
        <f>SUM(C38:F38)</f>
        <v>9</v>
      </c>
    </row>
    <row r="39" spans="1:7" x14ac:dyDescent="0.25">
      <c r="A39" t="s">
        <v>291</v>
      </c>
      <c r="B39" t="str">
        <f>VLOOKUP(A39,Blad1!$A$1:$B$387,2,FALSE)</f>
        <v>Bladel</v>
      </c>
      <c r="D39">
        <v>12</v>
      </c>
      <c r="E39">
        <v>43</v>
      </c>
      <c r="F39">
        <v>11</v>
      </c>
      <c r="G39" s="3">
        <f>SUM(C39:F39)</f>
        <v>66</v>
      </c>
    </row>
    <row r="40" spans="1:7" x14ac:dyDescent="0.25">
      <c r="A40" t="s">
        <v>112</v>
      </c>
      <c r="B40" t="str">
        <f>VLOOKUP(A40,Blad1!$A$1:$B$387,2,FALSE)</f>
        <v>Blaricum</v>
      </c>
      <c r="D40">
        <v>1</v>
      </c>
      <c r="E40">
        <v>4</v>
      </c>
      <c r="G40" s="3">
        <f>SUM(C40:F40)</f>
        <v>5</v>
      </c>
    </row>
    <row r="41" spans="1:7" x14ac:dyDescent="0.25">
      <c r="A41" t="s">
        <v>113</v>
      </c>
      <c r="B41" t="str">
        <f>VLOOKUP(A41,Blad1!$A$1:$B$387,2,FALSE)</f>
        <v>Bloemendaal</v>
      </c>
      <c r="E41">
        <v>12</v>
      </c>
      <c r="G41" s="3">
        <f>SUM(C41:F41)</f>
        <v>12</v>
      </c>
    </row>
    <row r="42" spans="1:7" x14ac:dyDescent="0.25">
      <c r="A42" t="s">
        <v>314</v>
      </c>
      <c r="B42" t="str">
        <f>VLOOKUP(A42,Blad1!$A$1:$B$387,2,FALSE)</f>
        <v>Bodegraven-Reeuwijk</v>
      </c>
      <c r="C42">
        <v>2</v>
      </c>
      <c r="D42">
        <v>4</v>
      </c>
      <c r="E42">
        <v>20</v>
      </c>
      <c r="F42">
        <v>3</v>
      </c>
      <c r="G42" s="3">
        <f>SUM(C42:F42)</f>
        <v>29</v>
      </c>
    </row>
    <row r="43" spans="1:7" x14ac:dyDescent="0.25">
      <c r="A43" t="s">
        <v>197</v>
      </c>
      <c r="B43" t="str">
        <f>VLOOKUP(A43,Blad1!$A$1:$B$387,2,FALSE)</f>
        <v>Boekel</v>
      </c>
      <c r="D43">
        <v>14</v>
      </c>
      <c r="E43">
        <v>19</v>
      </c>
      <c r="F43">
        <v>12</v>
      </c>
      <c r="G43" s="3">
        <f>SUM(C43:F43)</f>
        <v>45</v>
      </c>
    </row>
    <row r="44" spans="1:7" x14ac:dyDescent="0.25">
      <c r="A44" t="s">
        <v>274</v>
      </c>
      <c r="B44" t="str">
        <f>VLOOKUP(A44,Blad1!$A$1:$B$387,2,FALSE)</f>
        <v>Borger-Odoorn</v>
      </c>
      <c r="C44">
        <v>6</v>
      </c>
      <c r="D44">
        <v>24</v>
      </c>
      <c r="E44">
        <v>194</v>
      </c>
      <c r="F44">
        <v>1</v>
      </c>
      <c r="G44" s="3">
        <f>SUM(C44:F44)</f>
        <v>225</v>
      </c>
    </row>
    <row r="45" spans="1:7" x14ac:dyDescent="0.25">
      <c r="A45" t="s">
        <v>26</v>
      </c>
      <c r="B45" t="str">
        <f>VLOOKUP(A45,Blad1!$A$1:$B$387,2,FALSE)</f>
        <v>Borne</v>
      </c>
      <c r="D45">
        <v>13</v>
      </c>
      <c r="E45">
        <v>36</v>
      </c>
      <c r="G45" s="3">
        <f>SUM(C45:F45)</f>
        <v>49</v>
      </c>
    </row>
    <row r="46" spans="1:7" x14ac:dyDescent="0.25">
      <c r="A46" t="s">
        <v>180</v>
      </c>
      <c r="B46" t="str">
        <f>VLOOKUP(A46,Blad1!$A$1:$B$387,2,FALSE)</f>
        <v>Borsele</v>
      </c>
      <c r="C46">
        <v>1</v>
      </c>
      <c r="D46">
        <v>7</v>
      </c>
      <c r="E46">
        <v>100</v>
      </c>
      <c r="F46">
        <v>8</v>
      </c>
      <c r="G46" s="3">
        <f>SUM(C46:F46)</f>
        <v>116</v>
      </c>
    </row>
    <row r="47" spans="1:7" x14ac:dyDescent="0.25">
      <c r="A47" t="s">
        <v>198</v>
      </c>
      <c r="B47" t="str">
        <f>VLOOKUP(A47,Blad1!$A$1:$B$387,2,FALSE)</f>
        <v>Boxtel</v>
      </c>
      <c r="D47">
        <v>17</v>
      </c>
      <c r="E47">
        <v>118</v>
      </c>
      <c r="F47">
        <v>36</v>
      </c>
      <c r="G47" s="3">
        <f>SUM(C47:F47)</f>
        <v>171</v>
      </c>
    </row>
    <row r="48" spans="1:7" x14ac:dyDescent="0.25">
      <c r="A48" t="s">
        <v>199</v>
      </c>
      <c r="B48" t="str">
        <f>VLOOKUP(A48,Blad1!$A$1:$B$387,2,FALSE)</f>
        <v>Breda</v>
      </c>
      <c r="C48">
        <v>2</v>
      </c>
      <c r="D48">
        <v>9</v>
      </c>
      <c r="E48">
        <v>321</v>
      </c>
      <c r="F48">
        <v>13</v>
      </c>
      <c r="G48" s="3">
        <f>SUM(C48:F48)</f>
        <v>345</v>
      </c>
    </row>
    <row r="49" spans="1:7" x14ac:dyDescent="0.25">
      <c r="A49" t="s">
        <v>143</v>
      </c>
      <c r="B49" t="str">
        <f>VLOOKUP(A49,Blad1!$A$1:$B$387,2,FALSE)</f>
        <v>Brielle</v>
      </c>
      <c r="C49">
        <v>2</v>
      </c>
      <c r="D49">
        <v>5</v>
      </c>
      <c r="E49">
        <v>18</v>
      </c>
      <c r="F49">
        <v>2</v>
      </c>
      <c r="G49" s="3">
        <f>SUM(C49:F49)</f>
        <v>27</v>
      </c>
    </row>
    <row r="50" spans="1:7" x14ac:dyDescent="0.25">
      <c r="A50" t="s">
        <v>305</v>
      </c>
      <c r="B50" t="str">
        <f>VLOOKUP(A50,Blad1!$A$1:$B$387,2,FALSE)</f>
        <v>Bronckhorst</v>
      </c>
      <c r="C50">
        <v>5</v>
      </c>
      <c r="D50">
        <v>40</v>
      </c>
      <c r="E50">
        <v>618</v>
      </c>
      <c r="F50">
        <v>7</v>
      </c>
      <c r="G50" s="3">
        <f>SUM(C50:F50)</f>
        <v>670</v>
      </c>
    </row>
    <row r="51" spans="1:7" x14ac:dyDescent="0.25">
      <c r="A51" t="s">
        <v>50</v>
      </c>
      <c r="B51" t="str">
        <f>VLOOKUP(A51,Blad1!$A$1:$B$387,2,FALSE)</f>
        <v>Brummen</v>
      </c>
      <c r="C51">
        <v>2</v>
      </c>
      <c r="D51">
        <v>19</v>
      </c>
      <c r="E51">
        <v>218</v>
      </c>
      <c r="F51">
        <v>3</v>
      </c>
      <c r="G51" s="3">
        <f>SUM(C51:F51)</f>
        <v>242</v>
      </c>
    </row>
    <row r="52" spans="1:7" x14ac:dyDescent="0.25">
      <c r="A52" t="s">
        <v>238</v>
      </c>
      <c r="B52" t="str">
        <f>VLOOKUP(A52,Blad1!$A$1:$B$387,2,FALSE)</f>
        <v>Brunssum</v>
      </c>
      <c r="D52">
        <v>5</v>
      </c>
      <c r="E52">
        <v>12</v>
      </c>
      <c r="F52">
        <v>1</v>
      </c>
      <c r="G52" s="3">
        <f>SUM(C52:F52)</f>
        <v>18</v>
      </c>
    </row>
    <row r="53" spans="1:7" x14ac:dyDescent="0.25">
      <c r="A53" t="s">
        <v>89</v>
      </c>
      <c r="B53" t="str">
        <f>VLOOKUP(A53,Blad1!$A$1:$B$387,2,FALSE)</f>
        <v>Bunnik</v>
      </c>
      <c r="D53">
        <v>3</v>
      </c>
      <c r="E53">
        <v>83</v>
      </c>
      <c r="F53">
        <v>1</v>
      </c>
      <c r="G53" s="3">
        <f>SUM(C53:F53)</f>
        <v>87</v>
      </c>
    </row>
    <row r="54" spans="1:7" x14ac:dyDescent="0.25">
      <c r="A54" t="s">
        <v>90</v>
      </c>
      <c r="B54" t="str">
        <f>VLOOKUP(A54,Blad1!$A$1:$B$387,2,FALSE)</f>
        <v>Bunschoten</v>
      </c>
      <c r="E54">
        <v>1</v>
      </c>
      <c r="G54" s="3">
        <f>SUM(C54:F54)</f>
        <v>1</v>
      </c>
    </row>
    <row r="55" spans="1:7" x14ac:dyDescent="0.25">
      <c r="A55" t="s">
        <v>51</v>
      </c>
      <c r="B55" t="str">
        <f>VLOOKUP(A55,Blad1!$A$1:$B$387,2,FALSE)</f>
        <v>Buren</v>
      </c>
      <c r="C55">
        <v>2</v>
      </c>
      <c r="D55">
        <v>11</v>
      </c>
      <c r="E55">
        <v>197</v>
      </c>
      <c r="F55">
        <v>14</v>
      </c>
      <c r="G55" s="3">
        <f>SUM(C55:F55)</f>
        <v>224</v>
      </c>
    </row>
    <row r="56" spans="1:7" x14ac:dyDescent="0.25">
      <c r="A56" t="s">
        <v>144</v>
      </c>
      <c r="B56" t="str">
        <f>VLOOKUP(A56,Blad1!$A$1:$B$387,2,FALSE)</f>
        <v>CapelleaandenIJssel</v>
      </c>
      <c r="E56">
        <v>1</v>
      </c>
      <c r="G56" s="3">
        <f>SUM(C56:F56)</f>
        <v>1</v>
      </c>
    </row>
    <row r="57" spans="1:7" x14ac:dyDescent="0.25">
      <c r="A57" t="s">
        <v>114</v>
      </c>
      <c r="B57" t="str">
        <f>VLOOKUP(A57,Blad1!$A$1:$B$387,2,FALSE)</f>
        <v>Castricum</v>
      </c>
      <c r="D57">
        <v>3</v>
      </c>
      <c r="E57">
        <v>15</v>
      </c>
      <c r="G57" s="3">
        <f>SUM(C57:F57)</f>
        <v>18</v>
      </c>
    </row>
    <row r="58" spans="1:7" x14ac:dyDescent="0.25">
      <c r="A58" t="s">
        <v>21</v>
      </c>
      <c r="B58" t="str">
        <f>VLOOKUP(A58,Blad1!$A$1:$B$387,2,FALSE)</f>
        <v>Coevorden</v>
      </c>
      <c r="C58">
        <v>5</v>
      </c>
      <c r="D58">
        <v>14</v>
      </c>
      <c r="E58">
        <v>255</v>
      </c>
      <c r="F58">
        <v>5</v>
      </c>
      <c r="G58" s="3">
        <f>SUM(C58:F58)</f>
        <v>279</v>
      </c>
    </row>
    <row r="59" spans="1:7" x14ac:dyDescent="0.25">
      <c r="A59" t="s">
        <v>282</v>
      </c>
      <c r="B59" t="str">
        <f>VLOOKUP(A59,Blad1!$A$1:$B$387,2,FALSE)</f>
        <v>Cranendonck</v>
      </c>
      <c r="D59">
        <v>20</v>
      </c>
      <c r="E59">
        <v>94</v>
      </c>
      <c r="F59">
        <v>2</v>
      </c>
      <c r="G59" s="3">
        <f>SUM(C59:F59)</f>
        <v>116</v>
      </c>
    </row>
    <row r="60" spans="1:7" x14ac:dyDescent="0.25">
      <c r="A60" t="s">
        <v>52</v>
      </c>
      <c r="B60" t="str">
        <f>VLOOKUP(A60,Blad1!$A$1:$B$387,2,FALSE)</f>
        <v>Culemborg</v>
      </c>
      <c r="C60">
        <v>2</v>
      </c>
      <c r="D60">
        <v>9</v>
      </c>
      <c r="E60">
        <v>46</v>
      </c>
      <c r="F60">
        <v>3</v>
      </c>
      <c r="G60" s="3">
        <f>SUM(C60:F60)</f>
        <v>60</v>
      </c>
    </row>
    <row r="61" spans="1:7" x14ac:dyDescent="0.25">
      <c r="A61" t="s">
        <v>27</v>
      </c>
      <c r="B61" t="str">
        <f>VLOOKUP(A61,Blad1!$A$1:$B$387,2,FALSE)</f>
        <v>Dalfsen</v>
      </c>
      <c r="C61">
        <v>3</v>
      </c>
      <c r="D61">
        <v>28</v>
      </c>
      <c r="E61">
        <v>69</v>
      </c>
      <c r="F61">
        <v>7</v>
      </c>
      <c r="G61" s="3">
        <f>SUM(C61:F61)</f>
        <v>107</v>
      </c>
    </row>
    <row r="62" spans="1:7" x14ac:dyDescent="0.25">
      <c r="A62" t="s">
        <v>308</v>
      </c>
      <c r="B62" t="str">
        <f>VLOOKUP(A62,Blad1!$A$1:$B$387,2,FALSE)</f>
        <v>Dantumadiel</v>
      </c>
      <c r="C62">
        <v>1</v>
      </c>
      <c r="D62">
        <v>4</v>
      </c>
      <c r="E62">
        <v>23</v>
      </c>
      <c r="F62">
        <v>4</v>
      </c>
      <c r="G62" s="3">
        <f>SUM(C62:F62)</f>
        <v>32</v>
      </c>
    </row>
    <row r="63" spans="1:7" x14ac:dyDescent="0.25">
      <c r="A63" t="s">
        <v>88</v>
      </c>
      <c r="B63" t="str">
        <f>VLOOKUP(A63,Blad1!$A$1:$B$387,2,FALSE)</f>
        <v>DeBilt</v>
      </c>
      <c r="C63">
        <v>4</v>
      </c>
      <c r="D63">
        <v>21</v>
      </c>
      <c r="E63">
        <v>70</v>
      </c>
      <c r="F63">
        <v>6</v>
      </c>
      <c r="G63" s="3">
        <f>SUM(C63:F63)</f>
        <v>101</v>
      </c>
    </row>
    <row r="64" spans="1:7" x14ac:dyDescent="0.25">
      <c r="A64" t="s">
        <v>323</v>
      </c>
      <c r="B64" t="str">
        <f>VLOOKUP(A64,Blad1!$A$1:$B$387,2,FALSE)</f>
        <v>DeFryskeMarren</v>
      </c>
      <c r="C64">
        <v>2</v>
      </c>
      <c r="D64">
        <v>21</v>
      </c>
      <c r="E64">
        <v>288</v>
      </c>
      <c r="F64">
        <v>26</v>
      </c>
      <c r="G64" s="3">
        <f>SUM(C64:F64)</f>
        <v>337</v>
      </c>
    </row>
    <row r="65" spans="1:7" x14ac:dyDescent="0.25">
      <c r="A65" t="s">
        <v>145</v>
      </c>
      <c r="B65" t="str">
        <f>VLOOKUP(A65,Blad1!$A$1:$B$387,2,FALSE)</f>
        <v>Delft</v>
      </c>
      <c r="D65">
        <v>2</v>
      </c>
      <c r="E65">
        <v>8</v>
      </c>
      <c r="F65">
        <v>1</v>
      </c>
      <c r="G65" s="3">
        <f>SUM(C65:F65)</f>
        <v>11</v>
      </c>
    </row>
    <row r="66" spans="1:7" x14ac:dyDescent="0.25">
      <c r="A66" t="s">
        <v>123</v>
      </c>
      <c r="B66" t="str">
        <f>VLOOKUP(A66,Blad1!$A$1:$B$387,2,FALSE)</f>
        <v>DenHelder</v>
      </c>
      <c r="D66">
        <v>1</v>
      </c>
      <c r="E66">
        <v>18</v>
      </c>
      <c r="F66">
        <v>1</v>
      </c>
      <c r="G66" s="3">
        <f>SUM(C66:F66)</f>
        <v>20</v>
      </c>
    </row>
    <row r="67" spans="1:7" x14ac:dyDescent="0.25">
      <c r="A67" t="s">
        <v>191</v>
      </c>
      <c r="B67" t="str">
        <f>VLOOKUP(A67,Blad1!$A$1:$B$387,2,FALSE)</f>
        <v>DeRondeVenen</v>
      </c>
      <c r="C67">
        <v>9</v>
      </c>
      <c r="D67">
        <v>5</v>
      </c>
      <c r="E67">
        <v>60</v>
      </c>
      <c r="F67">
        <v>1</v>
      </c>
      <c r="G67" s="3">
        <f>SUM(C67:F67)</f>
        <v>75</v>
      </c>
    </row>
    <row r="68" spans="1:7" x14ac:dyDescent="0.25">
      <c r="A68" t="s">
        <v>200</v>
      </c>
      <c r="B68" t="str">
        <f>VLOOKUP(A68,Blad1!$A$1:$B$387,2,FALSE)</f>
        <v>Deurne</v>
      </c>
      <c r="D68">
        <v>4</v>
      </c>
      <c r="E68">
        <v>71</v>
      </c>
      <c r="F68">
        <v>17</v>
      </c>
      <c r="G68" s="3">
        <f>SUM(C68:F68)</f>
        <v>92</v>
      </c>
    </row>
    <row r="69" spans="1:7" x14ac:dyDescent="0.25">
      <c r="A69" t="s">
        <v>28</v>
      </c>
      <c r="B69" t="str">
        <f>VLOOKUP(A69,Blad1!$A$1:$B$387,2,FALSE)</f>
        <v>Deventer</v>
      </c>
      <c r="C69">
        <v>10</v>
      </c>
      <c r="D69">
        <v>16</v>
      </c>
      <c r="E69">
        <v>94</v>
      </c>
      <c r="F69">
        <v>6</v>
      </c>
      <c r="G69" s="3">
        <f>SUM(C69:F69)</f>
        <v>126</v>
      </c>
    </row>
    <row r="70" spans="1:7" x14ac:dyDescent="0.25">
      <c r="A70" t="s">
        <v>275</v>
      </c>
      <c r="B70" t="str">
        <f>VLOOKUP(A70,Blad1!$A$1:$B$387,2,FALSE)</f>
        <v>DeWolden</v>
      </c>
      <c r="C70">
        <v>2</v>
      </c>
      <c r="D70">
        <v>7</v>
      </c>
      <c r="E70">
        <v>794</v>
      </c>
      <c r="F70">
        <v>1</v>
      </c>
      <c r="G70" s="3">
        <f>SUM(C70:F70)</f>
        <v>804</v>
      </c>
    </row>
    <row r="71" spans="1:7" x14ac:dyDescent="0.25">
      <c r="A71" t="s">
        <v>115</v>
      </c>
      <c r="B71" t="str">
        <f>VLOOKUP(A71,Blad1!$A$1:$B$387,2,FALSE)</f>
        <v>Diemen</v>
      </c>
      <c r="E71">
        <v>24</v>
      </c>
      <c r="G71" s="3">
        <f>SUM(C71:F71)</f>
        <v>24</v>
      </c>
    </row>
    <row r="72" spans="1:7" x14ac:dyDescent="0.25">
      <c r="A72" t="s">
        <v>341</v>
      </c>
      <c r="B72" t="str">
        <f>VLOOKUP(A72,Blad1!$A$1:$B$387,2,FALSE)</f>
        <v>DijkenWaard</v>
      </c>
      <c r="C72">
        <v>4</v>
      </c>
      <c r="D72">
        <v>7</v>
      </c>
      <c r="E72">
        <v>30</v>
      </c>
      <c r="F72">
        <v>6</v>
      </c>
      <c r="G72" s="3">
        <f>SUM(C72:F72)</f>
        <v>47</v>
      </c>
    </row>
    <row r="73" spans="1:7" x14ac:dyDescent="0.25">
      <c r="A73" t="s">
        <v>301</v>
      </c>
      <c r="B73" t="str">
        <f>VLOOKUP(A73,Blad1!$A$1:$B$387,2,FALSE)</f>
        <v>Dinkelland</v>
      </c>
      <c r="D73">
        <v>15</v>
      </c>
      <c r="E73">
        <v>220</v>
      </c>
      <c r="F73">
        <v>2</v>
      </c>
      <c r="G73" s="3">
        <f>SUM(C73:F73)</f>
        <v>237</v>
      </c>
    </row>
    <row r="74" spans="1:7" x14ac:dyDescent="0.25">
      <c r="A74" t="s">
        <v>53</v>
      </c>
      <c r="B74" t="str">
        <f>VLOOKUP(A74,Blad1!$A$1:$B$387,2,FALSE)</f>
        <v>Doesburg</v>
      </c>
      <c r="D74">
        <v>13</v>
      </c>
      <c r="E74">
        <v>20</v>
      </c>
      <c r="G74" s="3">
        <f>SUM(C74:F74)</f>
        <v>33</v>
      </c>
    </row>
    <row r="75" spans="1:7" x14ac:dyDescent="0.25">
      <c r="A75" t="s">
        <v>54</v>
      </c>
      <c r="B75" t="str">
        <f>VLOOKUP(A75,Blad1!$A$1:$B$387,2,FALSE)</f>
        <v>Doetinchem</v>
      </c>
      <c r="C75">
        <v>6</v>
      </c>
      <c r="D75">
        <v>28</v>
      </c>
      <c r="E75">
        <v>143</v>
      </c>
      <c r="F75">
        <v>8</v>
      </c>
      <c r="G75" s="3">
        <f>SUM(C75:F75)</f>
        <v>185</v>
      </c>
    </row>
    <row r="76" spans="1:7" x14ac:dyDescent="0.25">
      <c r="A76" t="s">
        <v>202</v>
      </c>
      <c r="B76" t="str">
        <f>VLOOKUP(A76,Blad1!$A$1:$B$387,2,FALSE)</f>
        <v>Dongen</v>
      </c>
      <c r="D76">
        <v>9</v>
      </c>
      <c r="E76">
        <v>8</v>
      </c>
      <c r="F76">
        <v>4</v>
      </c>
      <c r="G76" s="3">
        <f>SUM(C76:F76)</f>
        <v>21</v>
      </c>
    </row>
    <row r="77" spans="1:7" x14ac:dyDescent="0.25">
      <c r="A77" t="s">
        <v>146</v>
      </c>
      <c r="B77" t="str">
        <f>VLOOKUP(A77,Blad1!$A$1:$B$387,2,FALSE)</f>
        <v>Dordrecht</v>
      </c>
      <c r="E77">
        <v>11</v>
      </c>
      <c r="F77">
        <v>1</v>
      </c>
      <c r="G77" s="3">
        <f>SUM(C77:F77)</f>
        <v>12</v>
      </c>
    </row>
    <row r="78" spans="1:7" x14ac:dyDescent="0.25">
      <c r="A78" t="s">
        <v>142</v>
      </c>
      <c r="B78" t="str">
        <f>VLOOKUP(A78,Blad1!$A$1:$B$387,2,FALSE)</f>
        <v>Drechterland</v>
      </c>
      <c r="E78">
        <v>25</v>
      </c>
      <c r="G78" s="3">
        <f>SUM(C78:F78)</f>
        <v>25</v>
      </c>
    </row>
    <row r="79" spans="1:7" x14ac:dyDescent="0.25">
      <c r="A79" t="s">
        <v>350</v>
      </c>
      <c r="B79" t="str">
        <f>VLOOKUP(A79,Blad1!$A$1:$B$387,2,FALSE)</f>
        <v>Drenthe</v>
      </c>
      <c r="D79">
        <v>1</v>
      </c>
      <c r="E79">
        <v>38</v>
      </c>
      <c r="G79" s="3">
        <f>SUM(C79:F79)</f>
        <v>39</v>
      </c>
    </row>
    <row r="80" spans="1:7" x14ac:dyDescent="0.25">
      <c r="A80" t="s">
        <v>287</v>
      </c>
      <c r="B80" t="str">
        <f>VLOOKUP(A80,Blad1!$A$1:$B$387,2,FALSE)</f>
        <v>Drimmelen</v>
      </c>
      <c r="D80">
        <v>7</v>
      </c>
      <c r="E80">
        <v>41</v>
      </c>
      <c r="F80">
        <v>4</v>
      </c>
      <c r="G80" s="3">
        <f>SUM(C80:F80)</f>
        <v>52</v>
      </c>
    </row>
    <row r="81" spans="1:7" x14ac:dyDescent="0.25">
      <c r="A81" t="s">
        <v>85</v>
      </c>
      <c r="B81" t="str">
        <f>VLOOKUP(A81,Blad1!$A$1:$B$387,2,FALSE)</f>
        <v>Dronten</v>
      </c>
      <c r="C81">
        <v>2</v>
      </c>
      <c r="D81">
        <v>11</v>
      </c>
      <c r="E81">
        <v>100</v>
      </c>
      <c r="F81">
        <v>1</v>
      </c>
      <c r="G81" s="3">
        <f>SUM(C81:F81)</f>
        <v>114</v>
      </c>
    </row>
    <row r="82" spans="1:7" x14ac:dyDescent="0.25">
      <c r="A82" t="s">
        <v>55</v>
      </c>
      <c r="B82" t="str">
        <f>VLOOKUP(A82,Blad1!$A$1:$B$387,2,FALSE)</f>
        <v>Druten</v>
      </c>
      <c r="D82">
        <v>6</v>
      </c>
      <c r="E82">
        <v>67</v>
      </c>
      <c r="F82">
        <v>5</v>
      </c>
      <c r="G82" s="3">
        <f>SUM(C82:F82)</f>
        <v>78</v>
      </c>
    </row>
    <row r="83" spans="1:7" x14ac:dyDescent="0.25">
      <c r="A83" t="s">
        <v>56</v>
      </c>
      <c r="B83" t="str">
        <f>VLOOKUP(A83,Blad1!$A$1:$B$387,2,FALSE)</f>
        <v>Duiven</v>
      </c>
      <c r="D83">
        <v>6</v>
      </c>
      <c r="E83">
        <v>38</v>
      </c>
      <c r="G83" s="3">
        <f>SUM(C83:F83)</f>
        <v>44</v>
      </c>
    </row>
    <row r="84" spans="1:7" x14ac:dyDescent="0.25">
      <c r="A84" t="s">
        <v>285</v>
      </c>
      <c r="B84" t="str">
        <f>VLOOKUP(A84,Blad1!$A$1:$B$387,2,FALSE)</f>
        <v>Echt-Susteren</v>
      </c>
      <c r="C84">
        <v>2</v>
      </c>
      <c r="D84">
        <v>39</v>
      </c>
      <c r="E84">
        <v>61</v>
      </c>
      <c r="F84">
        <v>11</v>
      </c>
      <c r="G84" s="3">
        <f>SUM(C84:F84)</f>
        <v>113</v>
      </c>
    </row>
    <row r="85" spans="1:7" x14ac:dyDescent="0.25">
      <c r="A85" t="s">
        <v>116</v>
      </c>
      <c r="B85" t="str">
        <f>VLOOKUP(A85,Blad1!$A$1:$B$387,2,FALSE)</f>
        <v>Edam-Volendam</v>
      </c>
      <c r="D85">
        <v>2</v>
      </c>
      <c r="E85">
        <v>1</v>
      </c>
      <c r="G85" s="3">
        <f>SUM(C85:F85)</f>
        <v>3</v>
      </c>
    </row>
    <row r="86" spans="1:7" x14ac:dyDescent="0.25">
      <c r="A86" t="s">
        <v>57</v>
      </c>
      <c r="B86" t="str">
        <f>VLOOKUP(A86,Blad1!$A$1:$B$387,2,FALSE)</f>
        <v>Ede</v>
      </c>
      <c r="C86">
        <v>1</v>
      </c>
      <c r="D86">
        <v>18</v>
      </c>
      <c r="E86">
        <v>110</v>
      </c>
      <c r="F86">
        <v>11</v>
      </c>
      <c r="G86" s="3">
        <f>SUM(C86:F86)</f>
        <v>140</v>
      </c>
    </row>
    <row r="87" spans="1:7" x14ac:dyDescent="0.25">
      <c r="A87" t="s">
        <v>91</v>
      </c>
      <c r="B87" t="str">
        <f>VLOOKUP(A87,Blad1!$A$1:$B$387,2,FALSE)</f>
        <v>Eemnes</v>
      </c>
      <c r="D87">
        <v>1</v>
      </c>
      <c r="E87">
        <v>7</v>
      </c>
      <c r="G87" s="3">
        <f>SUM(C87:F87)</f>
        <v>8</v>
      </c>
    </row>
    <row r="88" spans="1:7" x14ac:dyDescent="0.25">
      <c r="A88" t="s">
        <v>340</v>
      </c>
      <c r="B88" t="str">
        <f>VLOOKUP(A88,Blad1!$A$1:$B$387,2,FALSE)</f>
        <v>Eemsdelta</v>
      </c>
      <c r="C88">
        <v>1</v>
      </c>
      <c r="D88">
        <v>2</v>
      </c>
      <c r="E88">
        <v>138</v>
      </c>
      <c r="G88" s="3">
        <f>SUM(C88:F88)</f>
        <v>141</v>
      </c>
    </row>
    <row r="89" spans="1:7" x14ac:dyDescent="0.25">
      <c r="A89" t="s">
        <v>203</v>
      </c>
      <c r="B89" t="str">
        <f>VLOOKUP(A89,Blad1!$A$1:$B$387,2,FALSE)</f>
        <v>Eersel</v>
      </c>
      <c r="C89">
        <v>4</v>
      </c>
      <c r="D89">
        <v>21</v>
      </c>
      <c r="E89">
        <v>68</v>
      </c>
      <c r="F89">
        <v>9</v>
      </c>
      <c r="G89" s="3">
        <f>SUM(C89:F89)</f>
        <v>102</v>
      </c>
    </row>
    <row r="90" spans="1:7" x14ac:dyDescent="0.25">
      <c r="A90" t="s">
        <v>315</v>
      </c>
      <c r="B90" t="str">
        <f>VLOOKUP(A90,Blad1!$A$1:$B$387,2,FALSE)</f>
        <v>Eijsden-Margraten</v>
      </c>
      <c r="C90">
        <v>3</v>
      </c>
      <c r="D90">
        <v>45</v>
      </c>
      <c r="E90">
        <v>180</v>
      </c>
      <c r="F90">
        <v>15</v>
      </c>
      <c r="G90" s="3">
        <f>SUM(C90:F90)</f>
        <v>243</v>
      </c>
    </row>
    <row r="91" spans="1:7" x14ac:dyDescent="0.25">
      <c r="A91" t="s">
        <v>204</v>
      </c>
      <c r="B91" t="str">
        <f>VLOOKUP(A91,Blad1!$A$1:$B$387,2,FALSE)</f>
        <v>Eindhoven</v>
      </c>
      <c r="D91">
        <v>34</v>
      </c>
      <c r="E91">
        <v>111</v>
      </c>
      <c r="G91" s="3">
        <f>SUM(C91:F91)</f>
        <v>145</v>
      </c>
    </row>
    <row r="92" spans="1:7" x14ac:dyDescent="0.25">
      <c r="A92" t="s">
        <v>58</v>
      </c>
      <c r="B92" t="str">
        <f>VLOOKUP(A92,Blad1!$A$1:$B$387,2,FALSE)</f>
        <v>Elburg</v>
      </c>
      <c r="C92">
        <v>1</v>
      </c>
      <c r="D92">
        <v>4</v>
      </c>
      <c r="E92">
        <v>16</v>
      </c>
      <c r="F92">
        <v>4</v>
      </c>
      <c r="G92" s="3">
        <f>SUM(C92:F92)</f>
        <v>25</v>
      </c>
    </row>
    <row r="93" spans="1:7" x14ac:dyDescent="0.25">
      <c r="A93" t="s">
        <v>22</v>
      </c>
      <c r="B93" t="str">
        <f>VLOOKUP(A93,Blad1!$A$1:$B$387,2,FALSE)</f>
        <v>Emmen</v>
      </c>
      <c r="D93">
        <v>10</v>
      </c>
      <c r="E93">
        <v>331</v>
      </c>
      <c r="F93">
        <v>1</v>
      </c>
      <c r="G93" s="3">
        <f>SUM(C93:F93)</f>
        <v>342</v>
      </c>
    </row>
    <row r="94" spans="1:7" x14ac:dyDescent="0.25">
      <c r="A94" t="s">
        <v>117</v>
      </c>
      <c r="B94" t="str">
        <f>VLOOKUP(A94,Blad1!$A$1:$B$387,2,FALSE)</f>
        <v>Enkhuizen</v>
      </c>
      <c r="E94">
        <v>3</v>
      </c>
      <c r="F94">
        <v>1</v>
      </c>
      <c r="G94" s="3">
        <f>SUM(C94:F94)</f>
        <v>4</v>
      </c>
    </row>
    <row r="95" spans="1:7" x14ac:dyDescent="0.25">
      <c r="A95" t="s">
        <v>29</v>
      </c>
      <c r="B95" t="str">
        <f>VLOOKUP(A95,Blad1!$A$1:$B$387,2,FALSE)</f>
        <v>Enschede</v>
      </c>
      <c r="C95">
        <v>1</v>
      </c>
      <c r="D95">
        <v>4</v>
      </c>
      <c r="E95">
        <v>312</v>
      </c>
      <c r="F95">
        <v>3</v>
      </c>
      <c r="G95" s="3">
        <f>SUM(C95:F95)</f>
        <v>320</v>
      </c>
    </row>
    <row r="96" spans="1:7" x14ac:dyDescent="0.25">
      <c r="A96" t="s">
        <v>59</v>
      </c>
      <c r="B96" t="str">
        <f>VLOOKUP(A96,Blad1!$A$1:$B$387,2,FALSE)</f>
        <v>Epe</v>
      </c>
      <c r="D96">
        <v>10</v>
      </c>
      <c r="E96">
        <v>236</v>
      </c>
      <c r="F96">
        <v>8</v>
      </c>
      <c r="G96" s="3">
        <f>SUM(C96:F96)</f>
        <v>254</v>
      </c>
    </row>
    <row r="97" spans="1:7" x14ac:dyDescent="0.25">
      <c r="A97" t="s">
        <v>60</v>
      </c>
      <c r="B97" t="str">
        <f>VLOOKUP(A97,Blad1!$A$1:$B$387,2,FALSE)</f>
        <v>Ermelo</v>
      </c>
      <c r="C97">
        <v>2</v>
      </c>
      <c r="D97">
        <v>5</v>
      </c>
      <c r="E97">
        <v>39</v>
      </c>
      <c r="F97">
        <v>4</v>
      </c>
      <c r="G97" s="3">
        <f>SUM(C97:F97)</f>
        <v>50</v>
      </c>
    </row>
    <row r="98" spans="1:7" x14ac:dyDescent="0.25">
      <c r="A98" t="s">
        <v>205</v>
      </c>
      <c r="B98" t="str">
        <f>VLOOKUP(A98,Blad1!$A$1:$B$387,2,FALSE)</f>
        <v>Etten-Leur</v>
      </c>
      <c r="D98">
        <v>4</v>
      </c>
      <c r="E98">
        <v>17</v>
      </c>
      <c r="F98">
        <v>5</v>
      </c>
      <c r="G98" s="3">
        <f>SUM(C98:F98)</f>
        <v>26</v>
      </c>
    </row>
    <row r="99" spans="1:7" x14ac:dyDescent="0.25">
      <c r="A99" t="s">
        <v>352</v>
      </c>
      <c r="B99" t="str">
        <f>VLOOKUP(A99,Blad1!$A$1:$B$387,2,FALSE)</f>
        <v>Flevoland</v>
      </c>
      <c r="D99">
        <v>1</v>
      </c>
      <c r="E99">
        <v>10</v>
      </c>
      <c r="G99" s="3">
        <f>SUM(C99:F99)</f>
        <v>11</v>
      </c>
    </row>
    <row r="100" spans="1:7" x14ac:dyDescent="0.25">
      <c r="A100" t="s">
        <v>349</v>
      </c>
      <c r="B100" t="str">
        <f>VLOOKUP(A100,Blad1!$A$1:$B$387,2,FALSE)</f>
        <v>Fryslân</v>
      </c>
      <c r="E100">
        <v>2</v>
      </c>
      <c r="G100" s="3">
        <f>SUM(C100:F100)</f>
        <v>2</v>
      </c>
    </row>
    <row r="101" spans="1:7" x14ac:dyDescent="0.25">
      <c r="A101" t="s">
        <v>206</v>
      </c>
      <c r="B101" t="str">
        <f>VLOOKUP(A101,Blad1!$A$1:$B$387,2,FALSE)</f>
        <v>Geertruidenberg</v>
      </c>
      <c r="C101">
        <v>2</v>
      </c>
      <c r="D101">
        <v>3</v>
      </c>
      <c r="E101">
        <v>31</v>
      </c>
      <c r="F101">
        <v>1</v>
      </c>
      <c r="G101" s="3">
        <f>SUM(C101:F101)</f>
        <v>37</v>
      </c>
    </row>
    <row r="102" spans="1:7" x14ac:dyDescent="0.25">
      <c r="A102" t="s">
        <v>353</v>
      </c>
      <c r="B102" t="str">
        <f>VLOOKUP(A102,Blad1!$A$1:$B$387,2,FALSE)</f>
        <v>Gelderland</v>
      </c>
      <c r="C102">
        <v>5</v>
      </c>
      <c r="D102">
        <v>14</v>
      </c>
      <c r="E102">
        <v>1</v>
      </c>
      <c r="G102" s="3">
        <f>SUM(C102:F102)</f>
        <v>20</v>
      </c>
    </row>
    <row r="103" spans="1:7" x14ac:dyDescent="0.25">
      <c r="A103" t="s">
        <v>299</v>
      </c>
      <c r="B103" t="str">
        <f>VLOOKUP(A103,Blad1!$A$1:$B$387,2,FALSE)</f>
        <v>Geldrop-Mierlo</v>
      </c>
      <c r="D103">
        <v>1</v>
      </c>
      <c r="E103">
        <v>22</v>
      </c>
      <c r="F103">
        <v>3</v>
      </c>
      <c r="G103" s="3">
        <f>SUM(C103:F103)</f>
        <v>26</v>
      </c>
    </row>
    <row r="104" spans="1:7" x14ac:dyDescent="0.25">
      <c r="A104" t="s">
        <v>265</v>
      </c>
      <c r="B104" t="str">
        <f>VLOOKUP(A104,Blad1!$A$1:$B$387,2,FALSE)</f>
        <v>Gemert-Bakel</v>
      </c>
      <c r="C104">
        <v>2</v>
      </c>
      <c r="D104">
        <v>16</v>
      </c>
      <c r="E104">
        <v>62</v>
      </c>
      <c r="F104">
        <v>9</v>
      </c>
      <c r="G104" s="3">
        <f>SUM(C104:F104)</f>
        <v>89</v>
      </c>
    </row>
    <row r="105" spans="1:7" x14ac:dyDescent="0.25">
      <c r="A105" t="s">
        <v>239</v>
      </c>
      <c r="B105" t="str">
        <f>VLOOKUP(A105,Blad1!$A$1:$B$387,2,FALSE)</f>
        <v>Gennep</v>
      </c>
      <c r="C105">
        <v>3</v>
      </c>
      <c r="D105">
        <v>23</v>
      </c>
      <c r="E105">
        <v>91</v>
      </c>
      <c r="F105">
        <v>2</v>
      </c>
      <c r="G105" s="3">
        <f>SUM(C105:F105)</f>
        <v>119</v>
      </c>
    </row>
    <row r="106" spans="1:7" x14ac:dyDescent="0.25">
      <c r="A106" t="s">
        <v>207</v>
      </c>
      <c r="B106" t="str">
        <f>VLOOKUP(A106,Blad1!$A$1:$B$387,2,FALSE)</f>
        <v>GilzeenRijen</v>
      </c>
      <c r="C106">
        <v>1</v>
      </c>
      <c r="D106">
        <v>4</v>
      </c>
      <c r="E106">
        <v>19</v>
      </c>
      <c r="F106">
        <v>5</v>
      </c>
      <c r="G106" s="3">
        <f>SUM(C106:F106)</f>
        <v>29</v>
      </c>
    </row>
    <row r="107" spans="1:7" x14ac:dyDescent="0.25">
      <c r="A107" t="s">
        <v>319</v>
      </c>
      <c r="B107" t="str">
        <f>VLOOKUP(A107,Blad1!$A$1:$B$387,2,FALSE)</f>
        <v>Goeree-Overflakkee</v>
      </c>
      <c r="D107">
        <v>25</v>
      </c>
      <c r="E107">
        <v>160</v>
      </c>
      <c r="F107">
        <v>9</v>
      </c>
      <c r="G107" s="3">
        <f>SUM(C107:F107)</f>
        <v>194</v>
      </c>
    </row>
    <row r="108" spans="1:7" x14ac:dyDescent="0.25">
      <c r="A108" t="s">
        <v>181</v>
      </c>
      <c r="B108" t="str">
        <f>VLOOKUP(A108,Blad1!$A$1:$B$387,2,FALSE)</f>
        <v>Goes</v>
      </c>
      <c r="C108">
        <v>3</v>
      </c>
      <c r="D108">
        <v>7</v>
      </c>
      <c r="E108">
        <v>50</v>
      </c>
      <c r="F108">
        <v>5</v>
      </c>
      <c r="G108" s="3">
        <f>SUM(C108:F108)</f>
        <v>65</v>
      </c>
    </row>
    <row r="109" spans="1:7" x14ac:dyDescent="0.25">
      <c r="A109" t="s">
        <v>208</v>
      </c>
      <c r="B109" t="str">
        <f>VLOOKUP(A109,Blad1!$A$1:$B$387,2,FALSE)</f>
        <v>Goirle</v>
      </c>
      <c r="D109">
        <v>3</v>
      </c>
      <c r="E109">
        <v>46</v>
      </c>
      <c r="F109">
        <v>1</v>
      </c>
      <c r="G109" s="3">
        <f>SUM(C109:F109)</f>
        <v>50</v>
      </c>
    </row>
    <row r="110" spans="1:7" x14ac:dyDescent="0.25">
      <c r="A110" t="s">
        <v>324</v>
      </c>
      <c r="B110" t="str">
        <f>VLOOKUP(A110,Blad1!$A$1:$B$387,2,FALSE)</f>
        <v>GooiseMeren</v>
      </c>
      <c r="D110">
        <v>3</v>
      </c>
      <c r="E110">
        <v>33</v>
      </c>
      <c r="G110" s="3">
        <f>SUM(C110:F110)</f>
        <v>36</v>
      </c>
    </row>
    <row r="111" spans="1:7" x14ac:dyDescent="0.25">
      <c r="A111" t="s">
        <v>147</v>
      </c>
      <c r="B111" t="str">
        <f>VLOOKUP(A111,Blad1!$A$1:$B$387,2,FALSE)</f>
        <v>Gorinchem</v>
      </c>
      <c r="D111">
        <v>3</v>
      </c>
      <c r="E111">
        <v>11</v>
      </c>
      <c r="G111" s="3">
        <f>SUM(C111:F111)</f>
        <v>14</v>
      </c>
    </row>
    <row r="112" spans="1:7" x14ac:dyDescent="0.25">
      <c r="A112" t="s">
        <v>148</v>
      </c>
      <c r="B112" t="str">
        <f>VLOOKUP(A112,Blad1!$A$1:$B$387,2,FALSE)</f>
        <v>Gouda</v>
      </c>
      <c r="E112">
        <v>6</v>
      </c>
      <c r="G112" s="3">
        <f>SUM(C112:F112)</f>
        <v>6</v>
      </c>
    </row>
    <row r="113" spans="1:7" x14ac:dyDescent="0.25">
      <c r="A113" t="s">
        <v>4</v>
      </c>
      <c r="B113" t="str">
        <f>VLOOKUP(A113,Blad1!$A$1:$B$387,2,FALSE)</f>
        <v>Groningen</v>
      </c>
      <c r="D113">
        <v>11</v>
      </c>
      <c r="E113">
        <v>150</v>
      </c>
      <c r="F113">
        <v>4</v>
      </c>
      <c r="G113" s="3">
        <f>SUM(C113:F113)</f>
        <v>165</v>
      </c>
    </row>
    <row r="114" spans="1:7" x14ac:dyDescent="0.25">
      <c r="A114" t="s">
        <v>348</v>
      </c>
      <c r="B114" t="str">
        <f>VLOOKUP(A114,Blad1!$A$1:$B$387,2,FALSE)</f>
        <v>Groningen</v>
      </c>
      <c r="D114">
        <v>6</v>
      </c>
      <c r="E114">
        <v>1</v>
      </c>
      <c r="F114">
        <v>1</v>
      </c>
      <c r="G114" s="3">
        <f>SUM(C114:F114)</f>
        <v>8</v>
      </c>
    </row>
    <row r="115" spans="1:7" x14ac:dyDescent="0.25">
      <c r="A115" t="s">
        <v>292</v>
      </c>
      <c r="B115" t="str">
        <f>VLOOKUP(A115,Blad1!$A$1:$B$387,2,FALSE)</f>
        <v>Gulpen-Wittem</v>
      </c>
      <c r="C115">
        <v>2</v>
      </c>
      <c r="D115">
        <v>19</v>
      </c>
      <c r="E115">
        <v>198</v>
      </c>
      <c r="F115">
        <v>16</v>
      </c>
      <c r="G115" s="3">
        <f>SUM(C115:F115)</f>
        <v>235</v>
      </c>
    </row>
    <row r="116" spans="1:7" x14ac:dyDescent="0.25">
      <c r="A116" t="s">
        <v>30</v>
      </c>
      <c r="B116" t="str">
        <f>VLOOKUP(A116,Blad1!$A$1:$B$387,2,FALSE)</f>
        <v>Haaksbergen</v>
      </c>
      <c r="D116">
        <v>5</v>
      </c>
      <c r="E116">
        <v>152</v>
      </c>
      <c r="F116">
        <v>9</v>
      </c>
      <c r="G116" s="3">
        <f>SUM(C116:F116)</f>
        <v>166</v>
      </c>
    </row>
    <row r="117" spans="1:7" x14ac:dyDescent="0.25">
      <c r="A117" t="s">
        <v>118</v>
      </c>
      <c r="B117" t="str">
        <f>VLOOKUP(A117,Blad1!$A$1:$B$387,2,FALSE)</f>
        <v>Haarlem</v>
      </c>
      <c r="D117">
        <v>3</v>
      </c>
      <c r="E117">
        <v>3</v>
      </c>
      <c r="G117" s="3">
        <f>SUM(C117:F117)</f>
        <v>6</v>
      </c>
    </row>
    <row r="118" spans="1:7" x14ac:dyDescent="0.25">
      <c r="A118" t="s">
        <v>119</v>
      </c>
      <c r="B118" t="str">
        <f>VLOOKUP(A118,Blad1!$A$1:$B$387,2,FALSE)</f>
        <v>Haarlemmermeer</v>
      </c>
      <c r="D118">
        <v>1</v>
      </c>
      <c r="E118">
        <v>35</v>
      </c>
      <c r="F118">
        <v>1</v>
      </c>
      <c r="G118" s="3">
        <f>SUM(C118:F118)</f>
        <v>37</v>
      </c>
    </row>
    <row r="119" spans="1:7" x14ac:dyDescent="0.25">
      <c r="A119" t="s">
        <v>266</v>
      </c>
      <c r="B119" t="str">
        <f>VLOOKUP(A119,Blad1!$A$1:$B$387,2,FALSE)</f>
        <v>Halderberge</v>
      </c>
      <c r="C119">
        <v>1</v>
      </c>
      <c r="D119">
        <v>6</v>
      </c>
      <c r="E119">
        <v>57</v>
      </c>
      <c r="F119">
        <v>7</v>
      </c>
      <c r="G119" s="3">
        <f>SUM(C119:F119)</f>
        <v>71</v>
      </c>
    </row>
    <row r="120" spans="1:7" x14ac:dyDescent="0.25">
      <c r="A120" t="s">
        <v>31</v>
      </c>
      <c r="B120" t="str">
        <f>VLOOKUP(A120,Blad1!$A$1:$B$387,2,FALSE)</f>
        <v>Hardenberg</v>
      </c>
      <c r="C120">
        <v>7</v>
      </c>
      <c r="D120">
        <v>31</v>
      </c>
      <c r="E120">
        <v>110</v>
      </c>
      <c r="F120">
        <v>7</v>
      </c>
      <c r="G120" s="3">
        <f>SUM(C120:F120)</f>
        <v>155</v>
      </c>
    </row>
    <row r="121" spans="1:7" x14ac:dyDescent="0.25">
      <c r="A121" t="s">
        <v>61</v>
      </c>
      <c r="B121" t="str">
        <f>VLOOKUP(A121,Blad1!$A$1:$B$387,2,FALSE)</f>
        <v>Harderwijk</v>
      </c>
      <c r="D121">
        <v>1</v>
      </c>
      <c r="E121">
        <v>18</v>
      </c>
      <c r="F121">
        <v>2</v>
      </c>
      <c r="G121" s="3">
        <f>SUM(C121:F121)</f>
        <v>21</v>
      </c>
    </row>
    <row r="122" spans="1:7" x14ac:dyDescent="0.25">
      <c r="A122" t="s">
        <v>150</v>
      </c>
      <c r="B122" t="str">
        <f>VLOOKUP(A122,Blad1!$A$1:$B$387,2,FALSE)</f>
        <v>Hardinxveld-Giessendam</v>
      </c>
      <c r="E122">
        <v>13</v>
      </c>
      <c r="G122" s="3">
        <f>SUM(C122:F122)</f>
        <v>13</v>
      </c>
    </row>
    <row r="123" spans="1:7" x14ac:dyDescent="0.25">
      <c r="A123" t="s">
        <v>11</v>
      </c>
      <c r="B123" t="str">
        <f>VLOOKUP(A123,Blad1!$A$1:$B$387,2,FALSE)</f>
        <v>Harlingen</v>
      </c>
      <c r="E123">
        <v>3</v>
      </c>
      <c r="G123" s="3">
        <f>SUM(C123:F123)</f>
        <v>3</v>
      </c>
    </row>
    <row r="124" spans="1:7" x14ac:dyDescent="0.25">
      <c r="A124" t="s">
        <v>62</v>
      </c>
      <c r="B124" t="str">
        <f>VLOOKUP(A124,Blad1!$A$1:$B$387,2,FALSE)</f>
        <v>Hattem</v>
      </c>
      <c r="D124">
        <v>2</v>
      </c>
      <c r="E124">
        <v>56</v>
      </c>
      <c r="F124">
        <v>3</v>
      </c>
      <c r="G124" s="3">
        <f>SUM(C124:F124)</f>
        <v>61</v>
      </c>
    </row>
    <row r="125" spans="1:7" x14ac:dyDescent="0.25">
      <c r="A125" t="s">
        <v>120</v>
      </c>
      <c r="B125" t="str">
        <f>VLOOKUP(A125,Blad1!$A$1:$B$387,2,FALSE)</f>
        <v>Heemskerk</v>
      </c>
      <c r="E125">
        <v>8</v>
      </c>
      <c r="F125">
        <v>2</v>
      </c>
      <c r="G125" s="3">
        <f>SUM(C125:F125)</f>
        <v>10</v>
      </c>
    </row>
    <row r="126" spans="1:7" x14ac:dyDescent="0.25">
      <c r="A126" t="s">
        <v>121</v>
      </c>
      <c r="B126" t="str">
        <f>VLOOKUP(A126,Blad1!$A$1:$B$387,2,FALSE)</f>
        <v>Heemstede</v>
      </c>
      <c r="E126">
        <v>5</v>
      </c>
      <c r="G126" s="3">
        <f>SUM(C126:F126)</f>
        <v>5</v>
      </c>
    </row>
    <row r="127" spans="1:7" x14ac:dyDescent="0.25">
      <c r="A127" t="s">
        <v>63</v>
      </c>
      <c r="B127" t="str">
        <f>VLOOKUP(A127,Blad1!$A$1:$B$387,2,FALSE)</f>
        <v>Heerde</v>
      </c>
      <c r="D127">
        <v>5</v>
      </c>
      <c r="E127">
        <v>213</v>
      </c>
      <c r="F127">
        <v>11</v>
      </c>
      <c r="G127" s="3">
        <f>SUM(C127:F127)</f>
        <v>229</v>
      </c>
    </row>
    <row r="128" spans="1:7" x14ac:dyDescent="0.25">
      <c r="A128" t="s">
        <v>12</v>
      </c>
      <c r="B128" t="str">
        <f>VLOOKUP(A128,Blad1!$A$1:$B$387,2,FALSE)</f>
        <v>Heerenveen</v>
      </c>
      <c r="C128">
        <v>28</v>
      </c>
      <c r="D128">
        <v>39</v>
      </c>
      <c r="E128">
        <v>105</v>
      </c>
      <c r="F128">
        <v>4</v>
      </c>
      <c r="G128" s="3">
        <f>SUM(C128:F128)</f>
        <v>176</v>
      </c>
    </row>
    <row r="129" spans="1:7" x14ac:dyDescent="0.25">
      <c r="A129" t="s">
        <v>240</v>
      </c>
      <c r="B129" t="str">
        <f>VLOOKUP(A129,Blad1!$A$1:$B$387,2,FALSE)</f>
        <v>Heerlen</v>
      </c>
      <c r="C129">
        <v>1</v>
      </c>
      <c r="D129">
        <v>9</v>
      </c>
      <c r="E129">
        <v>78</v>
      </c>
      <c r="F129">
        <v>3</v>
      </c>
      <c r="G129" s="3">
        <f>SUM(C129:F129)</f>
        <v>91</v>
      </c>
    </row>
    <row r="130" spans="1:7" x14ac:dyDescent="0.25">
      <c r="A130" t="s">
        <v>267</v>
      </c>
      <c r="B130" t="str">
        <f>VLOOKUP(A130,Blad1!$A$1:$B$387,2,FALSE)</f>
        <v>Heeze-Leende</v>
      </c>
      <c r="C130">
        <v>11</v>
      </c>
      <c r="D130">
        <v>26</v>
      </c>
      <c r="E130">
        <v>57</v>
      </c>
      <c r="F130">
        <v>8</v>
      </c>
      <c r="G130" s="3">
        <f>SUM(C130:F130)</f>
        <v>102</v>
      </c>
    </row>
    <row r="131" spans="1:7" x14ac:dyDescent="0.25">
      <c r="A131" t="s">
        <v>122</v>
      </c>
      <c r="B131" t="str">
        <f>VLOOKUP(A131,Blad1!$A$1:$B$387,2,FALSE)</f>
        <v>Heiloo</v>
      </c>
      <c r="C131">
        <v>1</v>
      </c>
      <c r="D131">
        <v>2</v>
      </c>
      <c r="E131">
        <v>6</v>
      </c>
      <c r="F131">
        <v>2</v>
      </c>
      <c r="G131" s="3">
        <f>SUM(C131:F131)</f>
        <v>11</v>
      </c>
    </row>
    <row r="132" spans="1:7" x14ac:dyDescent="0.25">
      <c r="A132" t="s">
        <v>32</v>
      </c>
      <c r="B132" t="str">
        <f>VLOOKUP(A132,Blad1!$A$1:$B$387,2,FALSE)</f>
        <v>Hellendoorn</v>
      </c>
      <c r="C132">
        <v>4</v>
      </c>
      <c r="D132">
        <v>6</v>
      </c>
      <c r="E132">
        <v>108</v>
      </c>
      <c r="F132">
        <v>1</v>
      </c>
      <c r="G132" s="3">
        <f>SUM(C132:F132)</f>
        <v>119</v>
      </c>
    </row>
    <row r="133" spans="1:7" x14ac:dyDescent="0.25">
      <c r="A133" t="s">
        <v>151</v>
      </c>
      <c r="B133" t="str">
        <f>VLOOKUP(A133,Blad1!$A$1:$B$387,2,FALSE)</f>
        <v>Hellevoetsluis</v>
      </c>
      <c r="D133">
        <v>1</v>
      </c>
      <c r="E133">
        <v>13</v>
      </c>
      <c r="F133">
        <v>2</v>
      </c>
      <c r="G133" s="3">
        <f>SUM(C133:F133)</f>
        <v>16</v>
      </c>
    </row>
    <row r="134" spans="1:7" x14ac:dyDescent="0.25">
      <c r="A134" t="s">
        <v>209</v>
      </c>
      <c r="B134" t="str">
        <f>VLOOKUP(A134,Blad1!$A$1:$B$387,2,FALSE)</f>
        <v>Helmond</v>
      </c>
      <c r="C134">
        <v>10</v>
      </c>
      <c r="D134">
        <v>30</v>
      </c>
      <c r="E134">
        <v>43</v>
      </c>
      <c r="F134">
        <v>7</v>
      </c>
      <c r="G134" s="3">
        <f>SUM(C134:F134)</f>
        <v>90</v>
      </c>
    </row>
    <row r="135" spans="1:7" x14ac:dyDescent="0.25">
      <c r="A135" t="s">
        <v>152</v>
      </c>
      <c r="B135" t="str">
        <f>VLOOKUP(A135,Blad1!$A$1:$B$387,2,FALSE)</f>
        <v>Hendrik-Ido-Ambacht</v>
      </c>
      <c r="E135">
        <v>4</v>
      </c>
      <c r="G135" s="3">
        <f>SUM(C135:F135)</f>
        <v>4</v>
      </c>
    </row>
    <row r="136" spans="1:7" x14ac:dyDescent="0.25">
      <c r="A136" t="s">
        <v>33</v>
      </c>
      <c r="B136" t="str">
        <f>VLOOKUP(A136,Blad1!$A$1:$B$387,2,FALSE)</f>
        <v>Hengelo(O)</v>
      </c>
      <c r="C136">
        <v>1</v>
      </c>
      <c r="D136">
        <v>2</v>
      </c>
      <c r="E136">
        <v>128</v>
      </c>
      <c r="F136">
        <v>1</v>
      </c>
      <c r="G136" s="3">
        <f>SUM(C136:F136)</f>
        <v>132</v>
      </c>
    </row>
    <row r="137" spans="1:7" x14ac:dyDescent="0.25">
      <c r="A137" t="s">
        <v>336</v>
      </c>
      <c r="B137" t="str">
        <f>VLOOKUP(A137,Blad1!$A$1:$B$387,2,FALSE)</f>
        <v>HetHogeland</v>
      </c>
      <c r="C137">
        <v>3</v>
      </c>
      <c r="D137">
        <v>14</v>
      </c>
      <c r="E137">
        <v>371</v>
      </c>
      <c r="F137">
        <v>7</v>
      </c>
      <c r="G137" s="3">
        <f>SUM(C137:F137)</f>
        <v>395</v>
      </c>
    </row>
    <row r="138" spans="1:7" x14ac:dyDescent="0.25">
      <c r="A138" t="s">
        <v>64</v>
      </c>
      <c r="B138" t="str">
        <f>VLOOKUP(A138,Blad1!$A$1:$B$387,2,FALSE)</f>
        <v>Heumen</v>
      </c>
      <c r="C138">
        <v>1</v>
      </c>
      <c r="D138">
        <v>7</v>
      </c>
      <c r="E138">
        <v>85</v>
      </c>
      <c r="F138">
        <v>6</v>
      </c>
      <c r="G138" s="3">
        <f>SUM(C138:F138)</f>
        <v>99</v>
      </c>
    </row>
    <row r="139" spans="1:7" x14ac:dyDescent="0.25">
      <c r="A139" t="s">
        <v>211</v>
      </c>
      <c r="B139" t="str">
        <f>VLOOKUP(A139,Blad1!$A$1:$B$387,2,FALSE)</f>
        <v>Heusden</v>
      </c>
      <c r="D139">
        <v>5</v>
      </c>
      <c r="E139">
        <v>88</v>
      </c>
      <c r="F139">
        <v>5</v>
      </c>
      <c r="G139" s="3">
        <f>SUM(C139:F139)</f>
        <v>98</v>
      </c>
    </row>
    <row r="140" spans="1:7" x14ac:dyDescent="0.25">
      <c r="A140" t="s">
        <v>154</v>
      </c>
      <c r="B140" t="str">
        <f>VLOOKUP(A140,Blad1!$A$1:$B$387,2,FALSE)</f>
        <v>Hillegom</v>
      </c>
      <c r="D140">
        <v>4</v>
      </c>
      <c r="E140">
        <v>6</v>
      </c>
      <c r="G140" s="3">
        <f>SUM(C140:F140)</f>
        <v>10</v>
      </c>
    </row>
    <row r="141" spans="1:7" x14ac:dyDescent="0.25">
      <c r="A141" t="s">
        <v>212</v>
      </c>
      <c r="B141" t="str">
        <f>VLOOKUP(A141,Blad1!$A$1:$B$387,2,FALSE)</f>
        <v>Hilvarenbeek</v>
      </c>
      <c r="D141">
        <v>4</v>
      </c>
      <c r="E141">
        <v>214</v>
      </c>
      <c r="F141">
        <v>9</v>
      </c>
      <c r="G141" s="3">
        <f>SUM(C141:F141)</f>
        <v>227</v>
      </c>
    </row>
    <row r="142" spans="1:7" x14ac:dyDescent="0.25">
      <c r="A142" t="s">
        <v>124</v>
      </c>
      <c r="B142" t="str">
        <f>VLOOKUP(A142,Blad1!$A$1:$B$387,2,FALSE)</f>
        <v>Hilversum</v>
      </c>
      <c r="E142">
        <v>21</v>
      </c>
      <c r="G142" s="3">
        <f>SUM(C142:F142)</f>
        <v>21</v>
      </c>
    </row>
    <row r="143" spans="1:7" x14ac:dyDescent="0.25">
      <c r="A143" t="s">
        <v>335</v>
      </c>
      <c r="B143" t="str">
        <f>VLOOKUP(A143,Blad1!$A$1:$B$387,2,FALSE)</f>
        <v>HoekscheWaard</v>
      </c>
      <c r="C143">
        <v>2</v>
      </c>
      <c r="D143">
        <v>13</v>
      </c>
      <c r="E143">
        <v>125</v>
      </c>
      <c r="F143">
        <v>6</v>
      </c>
      <c r="G143" s="3">
        <f>SUM(C143:F143)</f>
        <v>146</v>
      </c>
    </row>
    <row r="144" spans="1:7" x14ac:dyDescent="0.25">
      <c r="A144" t="s">
        <v>296</v>
      </c>
      <c r="B144" t="str">
        <f>VLOOKUP(A144,Blad1!$A$1:$B$387,2,FALSE)</f>
        <v>HofvanTwente</v>
      </c>
      <c r="D144">
        <v>15</v>
      </c>
      <c r="E144">
        <v>265</v>
      </c>
      <c r="F144">
        <v>11</v>
      </c>
      <c r="G144" s="3">
        <f>SUM(C144:F144)</f>
        <v>291</v>
      </c>
    </row>
    <row r="145" spans="1:7" x14ac:dyDescent="0.25">
      <c r="A145" t="s">
        <v>317</v>
      </c>
      <c r="B145" t="str">
        <f>VLOOKUP(A145,Blad1!$A$1:$B$387,2,FALSE)</f>
        <v>HollandsKroon</v>
      </c>
      <c r="C145">
        <v>2</v>
      </c>
      <c r="D145">
        <v>12</v>
      </c>
      <c r="E145">
        <v>61</v>
      </c>
      <c r="F145">
        <v>6</v>
      </c>
      <c r="G145" s="3">
        <f>SUM(C145:F145)</f>
        <v>81</v>
      </c>
    </row>
    <row r="146" spans="1:7" x14ac:dyDescent="0.25">
      <c r="A146" t="s">
        <v>23</v>
      </c>
      <c r="B146" t="str">
        <f>VLOOKUP(A146,Blad1!$A$1:$B$387,2,FALSE)</f>
        <v>Hoogeveen</v>
      </c>
      <c r="C146">
        <v>1</v>
      </c>
      <c r="D146">
        <v>5</v>
      </c>
      <c r="E146">
        <v>255</v>
      </c>
      <c r="F146">
        <v>4</v>
      </c>
      <c r="G146" s="3">
        <f>SUM(C146:F146)</f>
        <v>265</v>
      </c>
    </row>
    <row r="147" spans="1:7" x14ac:dyDescent="0.25">
      <c r="A147" t="s">
        <v>360</v>
      </c>
      <c r="B147" t="str">
        <f>VLOOKUP(A147,Blad1!$A$1:$B$387,2,FALSE)</f>
        <v>HoogheemraadschapAmstel,GooienVecht</v>
      </c>
      <c r="E147">
        <v>1</v>
      </c>
      <c r="G147" s="3">
        <f>SUM(C147:F147)</f>
        <v>1</v>
      </c>
    </row>
    <row r="148" spans="1:7" x14ac:dyDescent="0.25">
      <c r="A148" t="s">
        <v>364</v>
      </c>
      <c r="B148" t="str">
        <f>VLOOKUP(A148,Blad1!$A$1:$B$387,2,FALSE)</f>
        <v>HoogheemraadschapDeStichtseRijnlanden</v>
      </c>
      <c r="C148">
        <v>1</v>
      </c>
      <c r="E148">
        <v>4</v>
      </c>
      <c r="G148" s="3">
        <f>SUM(C148:F148)</f>
        <v>5</v>
      </c>
    </row>
    <row r="149" spans="1:7" x14ac:dyDescent="0.25">
      <c r="A149" t="s">
        <v>368</v>
      </c>
      <c r="B149" t="str">
        <f>VLOOKUP(A149,Blad1!$A$1:$B$387,2,FALSE)</f>
        <v>HoogheemraadschapHollandsNoorderkwartier</v>
      </c>
      <c r="E149">
        <v>13</v>
      </c>
      <c r="F149">
        <v>3</v>
      </c>
      <c r="G149" s="3">
        <f>SUM(C149:F149)</f>
        <v>16</v>
      </c>
    </row>
    <row r="150" spans="1:7" x14ac:dyDescent="0.25">
      <c r="A150" t="s">
        <v>361</v>
      </c>
      <c r="B150" t="str">
        <f>VLOOKUP(A150,Blad1!$A$1:$B$387,2,FALSE)</f>
        <v>HoogheemraadschapvanDelfland</v>
      </c>
      <c r="C150">
        <v>2</v>
      </c>
      <c r="E150">
        <v>1</v>
      </c>
      <c r="G150" s="3">
        <f>SUM(C150:F150)</f>
        <v>3</v>
      </c>
    </row>
    <row r="151" spans="1:7" x14ac:dyDescent="0.25">
      <c r="A151" t="s">
        <v>362</v>
      </c>
      <c r="B151" t="str">
        <f>VLOOKUP(A151,Blad1!$A$1:$B$387,2,FALSE)</f>
        <v>HoogheemraadschapvanRijnland</v>
      </c>
      <c r="E151">
        <v>4</v>
      </c>
      <c r="G151" s="3">
        <f>SUM(C151:F151)</f>
        <v>4</v>
      </c>
    </row>
    <row r="152" spans="1:7" x14ac:dyDescent="0.25">
      <c r="A152" t="s">
        <v>373</v>
      </c>
      <c r="B152" t="str">
        <f>VLOOKUP(A152,Blad1!$A$1:$B$387,2,FALSE)</f>
        <v>HoogheemraadschapvanSchielandendeKrimpenerwaard</v>
      </c>
      <c r="E152">
        <v>4</v>
      </c>
      <c r="G152" s="3">
        <f>SUM(C152:F152)</f>
        <v>4</v>
      </c>
    </row>
    <row r="153" spans="1:7" x14ac:dyDescent="0.25">
      <c r="A153" t="s">
        <v>125</v>
      </c>
      <c r="B153" t="str">
        <f>VLOOKUP(A153,Blad1!$A$1:$B$387,2,FALSE)</f>
        <v>Hoorn</v>
      </c>
      <c r="E153">
        <v>3</v>
      </c>
      <c r="G153" s="3">
        <f>SUM(C153:F153)</f>
        <v>3</v>
      </c>
    </row>
    <row r="154" spans="1:7" x14ac:dyDescent="0.25">
      <c r="A154" t="s">
        <v>256</v>
      </c>
      <c r="B154" t="str">
        <f>VLOOKUP(A154,Blad1!$A$1:$B$387,2,FALSE)</f>
        <v>HorstaandeMaas</v>
      </c>
      <c r="C154">
        <v>1</v>
      </c>
      <c r="D154">
        <v>13</v>
      </c>
      <c r="E154">
        <v>168</v>
      </c>
      <c r="F154">
        <v>39</v>
      </c>
      <c r="G154" s="3">
        <f>SUM(C154:F154)</f>
        <v>221</v>
      </c>
    </row>
    <row r="155" spans="1:7" x14ac:dyDescent="0.25">
      <c r="A155" t="s">
        <v>92</v>
      </c>
      <c r="B155" t="str">
        <f>VLOOKUP(A155,Blad1!$A$1:$B$387,2,FALSE)</f>
        <v>Houten</v>
      </c>
      <c r="C155">
        <v>2</v>
      </c>
      <c r="D155">
        <v>8</v>
      </c>
      <c r="E155">
        <v>37</v>
      </c>
      <c r="F155">
        <v>4</v>
      </c>
      <c r="G155" s="3">
        <f>SUM(C155:F155)</f>
        <v>51</v>
      </c>
    </row>
    <row r="156" spans="1:7" x14ac:dyDescent="0.25">
      <c r="A156" t="s">
        <v>126</v>
      </c>
      <c r="B156" t="str">
        <f>VLOOKUP(A156,Blad1!$A$1:$B$387,2,FALSE)</f>
        <v>Huizen</v>
      </c>
      <c r="D156">
        <v>2</v>
      </c>
      <c r="E156">
        <v>7</v>
      </c>
      <c r="G156" s="3">
        <f>SUM(C156:F156)</f>
        <v>9</v>
      </c>
    </row>
    <row r="157" spans="1:7" x14ac:dyDescent="0.25">
      <c r="A157" t="s">
        <v>183</v>
      </c>
      <c r="B157" t="str">
        <f>VLOOKUP(A157,Blad1!$A$1:$B$387,2,FALSE)</f>
        <v>Hulst</v>
      </c>
      <c r="C157">
        <v>3</v>
      </c>
      <c r="D157">
        <v>24</v>
      </c>
      <c r="E157">
        <v>43</v>
      </c>
      <c r="F157">
        <v>12</v>
      </c>
      <c r="G157" s="3">
        <f>SUM(C157:F157)</f>
        <v>82</v>
      </c>
    </row>
    <row r="158" spans="1:7" x14ac:dyDescent="0.25">
      <c r="A158" t="s">
        <v>103</v>
      </c>
      <c r="B158" t="str">
        <f>VLOOKUP(A158,Blad1!$A$1:$B$387,2,FALSE)</f>
        <v>IJsselstein</v>
      </c>
      <c r="D158">
        <v>5</v>
      </c>
      <c r="E158">
        <v>7</v>
      </c>
      <c r="G158" s="3">
        <f>SUM(C158:F158)</f>
        <v>12</v>
      </c>
    </row>
    <row r="159" spans="1:7" x14ac:dyDescent="0.25">
      <c r="A159" t="s">
        <v>307</v>
      </c>
      <c r="B159" t="str">
        <f>VLOOKUP(A159,Blad1!$A$1:$B$387,2,FALSE)</f>
        <v>KaagenBraassem</v>
      </c>
      <c r="D159">
        <v>1</v>
      </c>
      <c r="E159">
        <v>10</v>
      </c>
      <c r="G159" s="3">
        <f>SUM(C159:F159)</f>
        <v>11</v>
      </c>
    </row>
    <row r="160" spans="1:7" x14ac:dyDescent="0.25">
      <c r="A160" t="s">
        <v>34</v>
      </c>
      <c r="B160" t="str">
        <f>VLOOKUP(A160,Blad1!$A$1:$B$387,2,FALSE)</f>
        <v>Kampen</v>
      </c>
      <c r="C160">
        <v>14</v>
      </c>
      <c r="D160">
        <v>22</v>
      </c>
      <c r="E160">
        <v>35</v>
      </c>
      <c r="F160">
        <v>3</v>
      </c>
      <c r="G160" s="3">
        <f>SUM(C160:F160)</f>
        <v>74</v>
      </c>
    </row>
    <row r="161" spans="1:7" x14ac:dyDescent="0.25">
      <c r="A161" t="s">
        <v>184</v>
      </c>
      <c r="B161" t="str">
        <f>VLOOKUP(A161,Blad1!$A$1:$B$387,2,FALSE)</f>
        <v>Kapelle</v>
      </c>
      <c r="C161">
        <v>2</v>
      </c>
      <c r="D161">
        <v>7</v>
      </c>
      <c r="E161">
        <v>30</v>
      </c>
      <c r="F161">
        <v>2</v>
      </c>
      <c r="G161" s="3">
        <f>SUM(C161:F161)</f>
        <v>41</v>
      </c>
    </row>
    <row r="162" spans="1:7" x14ac:dyDescent="0.25">
      <c r="A162" t="s">
        <v>155</v>
      </c>
      <c r="B162" t="str">
        <f>VLOOKUP(A162,Blad1!$A$1:$B$387,2,FALSE)</f>
        <v>Katwijk</v>
      </c>
      <c r="E162">
        <v>7</v>
      </c>
      <c r="G162" s="3">
        <f>SUM(C162:F162)</f>
        <v>7</v>
      </c>
    </row>
    <row r="163" spans="1:7" x14ac:dyDescent="0.25">
      <c r="A163" t="s">
        <v>241</v>
      </c>
      <c r="B163" t="str">
        <f>VLOOKUP(A163,Blad1!$A$1:$B$387,2,FALSE)</f>
        <v>Kerkrade</v>
      </c>
      <c r="C163">
        <v>3</v>
      </c>
      <c r="D163">
        <v>7</v>
      </c>
      <c r="E163">
        <v>17</v>
      </c>
      <c r="F163">
        <v>1</v>
      </c>
      <c r="G163" s="3">
        <f>SUM(C163:F163)</f>
        <v>28</v>
      </c>
    </row>
    <row r="164" spans="1:7" x14ac:dyDescent="0.25">
      <c r="A164" t="s">
        <v>261</v>
      </c>
      <c r="B164" t="str">
        <f>VLOOKUP(A164,Blad1!$A$1:$B$387,2,FALSE)</f>
        <v>Koggenland</v>
      </c>
      <c r="D164">
        <v>1</v>
      </c>
      <c r="E164">
        <v>17</v>
      </c>
      <c r="F164">
        <v>8</v>
      </c>
      <c r="G164" s="3">
        <f>SUM(C164:F164)</f>
        <v>26</v>
      </c>
    </row>
    <row r="165" spans="1:7" x14ac:dyDescent="0.25">
      <c r="A165" t="s">
        <v>156</v>
      </c>
      <c r="B165" t="str">
        <f>VLOOKUP(A165,Blad1!$A$1:$B$387,2,FALSE)</f>
        <v>KrimpenaandenIJssel</v>
      </c>
      <c r="E165">
        <v>17</v>
      </c>
      <c r="G165" s="3">
        <f>SUM(C165:F165)</f>
        <v>17</v>
      </c>
    </row>
    <row r="166" spans="1:7" x14ac:dyDescent="0.25">
      <c r="A166" t="s">
        <v>322</v>
      </c>
      <c r="B166" t="str">
        <f>VLOOKUP(A166,Blad1!$A$1:$B$387,2,FALSE)</f>
        <v>Krimpenerwaard</v>
      </c>
      <c r="C166">
        <v>4</v>
      </c>
      <c r="D166">
        <v>22</v>
      </c>
      <c r="E166">
        <v>221</v>
      </c>
      <c r="F166">
        <v>5</v>
      </c>
      <c r="G166" s="3">
        <f>SUM(C166:F166)</f>
        <v>252</v>
      </c>
    </row>
    <row r="167" spans="1:7" x14ac:dyDescent="0.25">
      <c r="A167" t="s">
        <v>268</v>
      </c>
      <c r="B167" t="str">
        <f>VLOOKUP(A167,Blad1!$A$1:$B$387,2,FALSE)</f>
        <v>Laarbeek</v>
      </c>
      <c r="C167">
        <v>6</v>
      </c>
      <c r="D167">
        <v>21</v>
      </c>
      <c r="E167">
        <v>47</v>
      </c>
      <c r="F167">
        <v>4</v>
      </c>
      <c r="G167" s="3">
        <f>SUM(C167:F167)</f>
        <v>78</v>
      </c>
    </row>
    <row r="168" spans="1:7" x14ac:dyDescent="0.25">
      <c r="A168" t="s">
        <v>234</v>
      </c>
      <c r="B168" t="str">
        <f>VLOOKUP(A168,Blad1!$A$1:$B$387,2,FALSE)</f>
        <v>Landgraaf</v>
      </c>
      <c r="C168">
        <v>1</v>
      </c>
      <c r="D168">
        <v>12</v>
      </c>
      <c r="E168">
        <v>24</v>
      </c>
      <c r="F168">
        <v>2</v>
      </c>
      <c r="G168" s="3">
        <f>SUM(C168:F168)</f>
        <v>39</v>
      </c>
    </row>
    <row r="169" spans="1:7" x14ac:dyDescent="0.25">
      <c r="A169" t="s">
        <v>127</v>
      </c>
      <c r="B169" t="str">
        <f>VLOOKUP(A169,Blad1!$A$1:$B$387,2,FALSE)</f>
        <v>Landsmeer</v>
      </c>
      <c r="D169">
        <v>6</v>
      </c>
      <c r="E169">
        <v>6</v>
      </c>
      <c r="G169" s="3">
        <f>SUM(C169:F169)</f>
        <v>12</v>
      </c>
    </row>
    <row r="170" spans="1:7" x14ac:dyDescent="0.25">
      <c r="A170" t="s">
        <v>342</v>
      </c>
      <c r="B170" t="str">
        <f>VLOOKUP(A170,Blad1!$A$1:$B$387,2,FALSE)</f>
        <v>LandvanCuijk</v>
      </c>
      <c r="C170">
        <v>23</v>
      </c>
      <c r="D170">
        <v>85</v>
      </c>
      <c r="E170">
        <v>254</v>
      </c>
      <c r="F170">
        <v>47</v>
      </c>
      <c r="G170" s="3">
        <f>SUM(C170:F170)</f>
        <v>409</v>
      </c>
    </row>
    <row r="171" spans="1:7" x14ac:dyDescent="0.25">
      <c r="A171" t="s">
        <v>262</v>
      </c>
      <c r="B171" t="str">
        <f>VLOOKUP(A171,Blad1!$A$1:$B$387,2,FALSE)</f>
        <v>Lansingerland</v>
      </c>
      <c r="E171">
        <v>13</v>
      </c>
      <c r="F171">
        <v>2</v>
      </c>
      <c r="G171" s="3">
        <f>SUM(C171:F171)</f>
        <v>15</v>
      </c>
    </row>
    <row r="172" spans="1:7" x14ac:dyDescent="0.25">
      <c r="A172" t="s">
        <v>13</v>
      </c>
      <c r="B172" t="str">
        <f>VLOOKUP(A172,Blad1!$A$1:$B$387,2,FALSE)</f>
        <v>Leeuwarden</v>
      </c>
      <c r="C172">
        <v>4</v>
      </c>
      <c r="D172">
        <v>9</v>
      </c>
      <c r="E172">
        <v>72</v>
      </c>
      <c r="G172" s="3">
        <f>SUM(C172:F172)</f>
        <v>85</v>
      </c>
    </row>
    <row r="173" spans="1:7" x14ac:dyDescent="0.25">
      <c r="A173" t="s">
        <v>157</v>
      </c>
      <c r="B173" t="str">
        <f>VLOOKUP(A173,Blad1!$A$1:$B$387,2,FALSE)</f>
        <v>Leiden</v>
      </c>
      <c r="C173">
        <v>1</v>
      </c>
      <c r="D173">
        <v>2</v>
      </c>
      <c r="E173">
        <v>2</v>
      </c>
      <c r="G173" s="3">
        <f>SUM(C173:F173)</f>
        <v>5</v>
      </c>
    </row>
    <row r="174" spans="1:7" x14ac:dyDescent="0.25">
      <c r="A174" t="s">
        <v>158</v>
      </c>
      <c r="B174" t="str">
        <f>VLOOKUP(A174,Blad1!$A$1:$B$387,2,FALSE)</f>
        <v>Leiderdorp</v>
      </c>
      <c r="E174">
        <v>2</v>
      </c>
      <c r="G174" s="3">
        <f>SUM(C174:F174)</f>
        <v>2</v>
      </c>
    </row>
    <row r="175" spans="1:7" x14ac:dyDescent="0.25">
      <c r="A175" t="s">
        <v>318</v>
      </c>
      <c r="B175" t="str">
        <f>VLOOKUP(A175,Blad1!$A$1:$B$387,2,FALSE)</f>
        <v>Leidschendam-Voorburg</v>
      </c>
      <c r="D175">
        <v>1</v>
      </c>
      <c r="E175">
        <v>12</v>
      </c>
      <c r="G175" s="3">
        <f>SUM(C175:F175)</f>
        <v>13</v>
      </c>
    </row>
    <row r="176" spans="1:7" x14ac:dyDescent="0.25">
      <c r="A176" t="s">
        <v>255</v>
      </c>
      <c r="B176" t="str">
        <f>VLOOKUP(A176,Blad1!$A$1:$B$387,2,FALSE)</f>
        <v>Lelystad</v>
      </c>
      <c r="C176">
        <v>3</v>
      </c>
      <c r="D176">
        <v>12</v>
      </c>
      <c r="E176">
        <v>255</v>
      </c>
      <c r="F176">
        <v>1</v>
      </c>
      <c r="G176" s="3">
        <f>SUM(C176:F176)</f>
        <v>271</v>
      </c>
    </row>
    <row r="177" spans="1:7" x14ac:dyDescent="0.25">
      <c r="A177" t="s">
        <v>263</v>
      </c>
      <c r="B177" t="str">
        <f>VLOOKUP(A177,Blad1!$A$1:$B$387,2,FALSE)</f>
        <v>Leudal</v>
      </c>
      <c r="C177">
        <v>215</v>
      </c>
      <c r="D177">
        <v>714</v>
      </c>
      <c r="E177">
        <v>43</v>
      </c>
      <c r="F177">
        <v>38</v>
      </c>
      <c r="G177" s="3">
        <f>SUM(C177:F177)</f>
        <v>1010</v>
      </c>
    </row>
    <row r="178" spans="1:7" x14ac:dyDescent="0.25">
      <c r="A178" t="s">
        <v>93</v>
      </c>
      <c r="B178" t="str">
        <f>VLOOKUP(A178,Blad1!$A$1:$B$387,2,FALSE)</f>
        <v>Leusden</v>
      </c>
      <c r="C178">
        <v>1</v>
      </c>
      <c r="D178">
        <v>14</v>
      </c>
      <c r="E178">
        <v>74</v>
      </c>
      <c r="F178">
        <v>10</v>
      </c>
      <c r="G178" s="3">
        <f>SUM(C178:F178)</f>
        <v>99</v>
      </c>
    </row>
    <row r="179" spans="1:7" x14ac:dyDescent="0.25">
      <c r="A179" t="s">
        <v>358</v>
      </c>
      <c r="B179" t="str">
        <f>VLOOKUP(A179,Blad1!$A$1:$B$387,2,FALSE)</f>
        <v>Limburg</v>
      </c>
      <c r="D179">
        <v>2</v>
      </c>
      <c r="E179">
        <v>66</v>
      </c>
      <c r="F179">
        <v>1</v>
      </c>
      <c r="G179" s="3">
        <f>SUM(C179:F179)</f>
        <v>69</v>
      </c>
    </row>
    <row r="180" spans="1:7" x14ac:dyDescent="0.25">
      <c r="A180" t="s">
        <v>281</v>
      </c>
      <c r="B180" t="str">
        <f>VLOOKUP(A180,Blad1!$A$1:$B$387,2,FALSE)</f>
        <v>Lingewaard</v>
      </c>
      <c r="C180">
        <v>4</v>
      </c>
      <c r="D180">
        <v>11</v>
      </c>
      <c r="E180">
        <v>75</v>
      </c>
      <c r="G180" s="3">
        <f>SUM(C180:F180)</f>
        <v>90</v>
      </c>
    </row>
    <row r="181" spans="1:7" x14ac:dyDescent="0.25">
      <c r="A181" t="s">
        <v>159</v>
      </c>
      <c r="B181" t="str">
        <f>VLOOKUP(A181,Blad1!$A$1:$B$387,2,FALSE)</f>
        <v>Lisse</v>
      </c>
      <c r="C181">
        <v>2</v>
      </c>
      <c r="D181">
        <v>4</v>
      </c>
      <c r="E181">
        <v>11</v>
      </c>
      <c r="G181" s="3">
        <f>SUM(C181:F181)</f>
        <v>17</v>
      </c>
    </row>
    <row r="182" spans="1:7" x14ac:dyDescent="0.25">
      <c r="A182" t="s">
        <v>65</v>
      </c>
      <c r="B182" t="str">
        <f>VLOOKUP(A182,Blad1!$A$1:$B$387,2,FALSE)</f>
        <v>Lochem</v>
      </c>
      <c r="C182">
        <v>2</v>
      </c>
      <c r="D182">
        <v>35</v>
      </c>
      <c r="E182">
        <v>297</v>
      </c>
      <c r="F182">
        <v>18</v>
      </c>
      <c r="G182" s="3">
        <f>SUM(C182:F182)</f>
        <v>352</v>
      </c>
    </row>
    <row r="183" spans="1:7" x14ac:dyDescent="0.25">
      <c r="A183" t="s">
        <v>213</v>
      </c>
      <c r="B183" t="str">
        <f>VLOOKUP(A183,Blad1!$A$1:$B$387,2,FALSE)</f>
        <v>LoonopZand</v>
      </c>
      <c r="D183">
        <v>2</v>
      </c>
      <c r="E183">
        <v>101</v>
      </c>
      <c r="F183">
        <v>4</v>
      </c>
      <c r="G183" s="3">
        <f>SUM(C183:F183)</f>
        <v>107</v>
      </c>
    </row>
    <row r="184" spans="1:7" x14ac:dyDescent="0.25">
      <c r="A184" t="s">
        <v>94</v>
      </c>
      <c r="B184" t="str">
        <f>VLOOKUP(A184,Blad1!$A$1:$B$387,2,FALSE)</f>
        <v>Lopik</v>
      </c>
      <c r="C184">
        <v>1</v>
      </c>
      <c r="D184">
        <v>8</v>
      </c>
      <c r="E184">
        <v>71</v>
      </c>
      <c r="F184">
        <v>5</v>
      </c>
      <c r="G184" s="3">
        <f>SUM(C184:F184)</f>
        <v>85</v>
      </c>
    </row>
    <row r="185" spans="1:7" x14ac:dyDescent="0.25">
      <c r="A185" t="s">
        <v>35</v>
      </c>
      <c r="B185" t="str">
        <f>VLOOKUP(A185,Blad1!$A$1:$B$387,2,FALSE)</f>
        <v>Losser</v>
      </c>
      <c r="D185">
        <v>10</v>
      </c>
      <c r="E185">
        <v>154</v>
      </c>
      <c r="F185">
        <v>1</v>
      </c>
      <c r="G185" s="3">
        <f>SUM(C185:F185)</f>
        <v>165</v>
      </c>
    </row>
    <row r="186" spans="1:7" x14ac:dyDescent="0.25">
      <c r="A186" t="s">
        <v>66</v>
      </c>
      <c r="B186" t="str">
        <f>VLOOKUP(A186,Blad1!$A$1:$B$387,2,FALSE)</f>
        <v>Maasdriel</v>
      </c>
      <c r="C186">
        <v>2</v>
      </c>
      <c r="D186">
        <v>7</v>
      </c>
      <c r="E186">
        <v>88</v>
      </c>
      <c r="F186">
        <v>4</v>
      </c>
      <c r="G186" s="3">
        <f>SUM(C186:F186)</f>
        <v>101</v>
      </c>
    </row>
    <row r="187" spans="1:7" x14ac:dyDescent="0.25">
      <c r="A187" t="s">
        <v>264</v>
      </c>
      <c r="B187" t="str">
        <f>VLOOKUP(A187,Blad1!$A$1:$B$387,2,FALSE)</f>
        <v>Maasgouw</v>
      </c>
      <c r="C187">
        <v>1</v>
      </c>
      <c r="D187">
        <v>8</v>
      </c>
      <c r="E187">
        <v>94</v>
      </c>
      <c r="F187">
        <v>2</v>
      </c>
      <c r="G187" s="3">
        <f>SUM(C187:F187)</f>
        <v>105</v>
      </c>
    </row>
    <row r="188" spans="1:7" x14ac:dyDescent="0.25">
      <c r="A188" t="s">
        <v>343</v>
      </c>
      <c r="B188" t="str">
        <f>VLOOKUP(A188,Blad1!$A$1:$B$387,2,FALSE)</f>
        <v>Maashorst</v>
      </c>
      <c r="C188">
        <v>2</v>
      </c>
      <c r="D188">
        <v>26</v>
      </c>
      <c r="E188">
        <v>103</v>
      </c>
      <c r="F188">
        <v>36</v>
      </c>
      <c r="G188" s="3">
        <f>SUM(C188:F188)</f>
        <v>167</v>
      </c>
    </row>
    <row r="189" spans="1:7" x14ac:dyDescent="0.25">
      <c r="A189" t="s">
        <v>160</v>
      </c>
      <c r="B189" t="str">
        <f>VLOOKUP(A189,Blad1!$A$1:$B$387,2,FALSE)</f>
        <v>Maassluis</v>
      </c>
      <c r="E189">
        <v>5</v>
      </c>
      <c r="F189">
        <v>2</v>
      </c>
      <c r="G189" s="3">
        <f>SUM(C189:F189)</f>
        <v>7</v>
      </c>
    </row>
    <row r="190" spans="1:7" x14ac:dyDescent="0.25">
      <c r="A190" t="s">
        <v>242</v>
      </c>
      <c r="B190" t="str">
        <f>VLOOKUP(A190,Blad1!$A$1:$B$387,2,FALSE)</f>
        <v>Maastricht</v>
      </c>
      <c r="C190">
        <v>1</v>
      </c>
      <c r="D190">
        <v>6</v>
      </c>
      <c r="E190">
        <v>85</v>
      </c>
      <c r="F190">
        <v>2</v>
      </c>
      <c r="G190" s="3">
        <f>SUM(C190:F190)</f>
        <v>94</v>
      </c>
    </row>
    <row r="191" spans="1:7" x14ac:dyDescent="0.25">
      <c r="A191" t="s">
        <v>128</v>
      </c>
      <c r="B191" t="str">
        <f>VLOOKUP(A191,Blad1!$A$1:$B$387,2,FALSE)</f>
        <v>Medemblik</v>
      </c>
      <c r="C191">
        <v>1</v>
      </c>
      <c r="D191">
        <v>6</v>
      </c>
      <c r="E191">
        <v>18</v>
      </c>
      <c r="F191">
        <v>11</v>
      </c>
      <c r="G191" s="3">
        <f>SUM(C191:F191)</f>
        <v>36</v>
      </c>
    </row>
    <row r="192" spans="1:7" x14ac:dyDescent="0.25">
      <c r="A192" t="s">
        <v>243</v>
      </c>
      <c r="B192" t="str">
        <f>VLOOKUP(A192,Blad1!$A$1:$B$387,2,FALSE)</f>
        <v>Meerssen</v>
      </c>
      <c r="C192">
        <v>1</v>
      </c>
      <c r="D192">
        <v>3</v>
      </c>
      <c r="E192">
        <v>48</v>
      </c>
      <c r="F192">
        <v>2</v>
      </c>
      <c r="G192" s="3">
        <f>SUM(C192:F192)</f>
        <v>54</v>
      </c>
    </row>
    <row r="193" spans="1:7" x14ac:dyDescent="0.25">
      <c r="A193" t="s">
        <v>326</v>
      </c>
      <c r="B193" t="str">
        <f>VLOOKUP(A193,Blad1!$A$1:$B$387,2,FALSE)</f>
        <v>Meierijstad</v>
      </c>
      <c r="C193">
        <v>2</v>
      </c>
      <c r="D193">
        <v>40</v>
      </c>
      <c r="E193">
        <v>130</v>
      </c>
      <c r="F193">
        <v>69</v>
      </c>
      <c r="G193" s="3">
        <f>SUM(C193:F193)</f>
        <v>241</v>
      </c>
    </row>
    <row r="194" spans="1:7" x14ac:dyDescent="0.25">
      <c r="A194" t="s">
        <v>24</v>
      </c>
      <c r="B194" t="str">
        <f>VLOOKUP(A194,Blad1!$A$1:$B$387,2,FALSE)</f>
        <v>Meppel</v>
      </c>
      <c r="C194">
        <v>1</v>
      </c>
      <c r="D194">
        <v>3</v>
      </c>
      <c r="E194">
        <v>24</v>
      </c>
      <c r="G194" s="3">
        <f>SUM(C194:F194)</f>
        <v>28</v>
      </c>
    </row>
    <row r="195" spans="1:7" x14ac:dyDescent="0.25">
      <c r="A195" t="s">
        <v>185</v>
      </c>
      <c r="B195" t="str">
        <f>VLOOKUP(A195,Blad1!$A$1:$B$387,2,FALSE)</f>
        <v>Middelburg</v>
      </c>
      <c r="E195">
        <v>23</v>
      </c>
      <c r="F195">
        <v>12</v>
      </c>
      <c r="G195" s="3">
        <f>SUM(C195:F195)</f>
        <v>35</v>
      </c>
    </row>
    <row r="196" spans="1:7" x14ac:dyDescent="0.25">
      <c r="A196" t="s">
        <v>303</v>
      </c>
      <c r="B196" t="str">
        <f>VLOOKUP(A196,Blad1!$A$1:$B$387,2,FALSE)</f>
        <v>Midden-Delfland</v>
      </c>
      <c r="C196">
        <v>1</v>
      </c>
      <c r="D196">
        <v>6</v>
      </c>
      <c r="E196">
        <v>9</v>
      </c>
      <c r="F196">
        <v>3</v>
      </c>
      <c r="G196" s="3">
        <f>SUM(C196:F196)</f>
        <v>19</v>
      </c>
    </row>
    <row r="197" spans="1:7" x14ac:dyDescent="0.25">
      <c r="A197" t="s">
        <v>294</v>
      </c>
      <c r="B197" t="str">
        <f>VLOOKUP(A197,Blad1!$A$1:$B$387,2,FALSE)</f>
        <v>Midden-Drenthe</v>
      </c>
      <c r="C197">
        <v>4</v>
      </c>
      <c r="D197">
        <v>32</v>
      </c>
      <c r="E197">
        <v>218</v>
      </c>
      <c r="G197" s="3">
        <f>SUM(C197:F197)</f>
        <v>254</v>
      </c>
    </row>
    <row r="198" spans="1:7" x14ac:dyDescent="0.25">
      <c r="A198" t="s">
        <v>329</v>
      </c>
      <c r="B198" t="str">
        <f>VLOOKUP(A198,Blad1!$A$1:$B$387,2,FALSE)</f>
        <v>Midden-Groningen </v>
      </c>
      <c r="C198">
        <v>3</v>
      </c>
      <c r="D198">
        <v>11</v>
      </c>
      <c r="E198">
        <v>163</v>
      </c>
      <c r="F198">
        <v>3</v>
      </c>
      <c r="G198" s="3">
        <f>SUM(C198:F198)</f>
        <v>180</v>
      </c>
    </row>
    <row r="199" spans="1:7" x14ac:dyDescent="0.25">
      <c r="A199" t="s">
        <v>346</v>
      </c>
      <c r="B199" t="str">
        <f>VLOOKUP(A199,Blad1!$A$1:$B$387,2,FALSE)</f>
        <v>MinisterievanDefensie</v>
      </c>
      <c r="C199">
        <v>2</v>
      </c>
      <c r="D199">
        <v>7</v>
      </c>
      <c r="E199">
        <v>17</v>
      </c>
      <c r="G199" s="3">
        <f>SUM(C199:F199)</f>
        <v>26</v>
      </c>
    </row>
    <row r="200" spans="1:7" x14ac:dyDescent="0.25">
      <c r="A200" t="s">
        <v>345</v>
      </c>
      <c r="B200" t="str">
        <f>VLOOKUP(A200,Blad1!$A$1:$B$387,2,FALSE)</f>
        <v>MinisterievanInfrastructuurenWaterstaat(IenW)</v>
      </c>
      <c r="C200">
        <v>2</v>
      </c>
      <c r="D200">
        <v>27</v>
      </c>
      <c r="E200">
        <v>501</v>
      </c>
      <c r="F200">
        <v>20</v>
      </c>
      <c r="G200" s="3">
        <f>SUM(C200:F200)</f>
        <v>550</v>
      </c>
    </row>
    <row r="201" spans="1:7" x14ac:dyDescent="0.25">
      <c r="A201" t="s">
        <v>344</v>
      </c>
      <c r="B201" t="str">
        <f>VLOOKUP(A201,Blad1!$A$1:$B$387,2,FALSE)</f>
        <v>MinisterievanLandbouw,NatuurenVoedselkwaliteit(LNV)</v>
      </c>
      <c r="C201">
        <v>8</v>
      </c>
      <c r="D201">
        <v>69</v>
      </c>
      <c r="E201">
        <v>571</v>
      </c>
      <c r="F201">
        <v>1040</v>
      </c>
      <c r="G201" s="3">
        <f>SUM(C201:F201)</f>
        <v>1688</v>
      </c>
    </row>
    <row r="202" spans="1:7" x14ac:dyDescent="0.25">
      <c r="A202" t="s">
        <v>284</v>
      </c>
      <c r="B202" t="str">
        <f>VLOOKUP(A202,Blad1!$A$1:$B$387,2,FALSE)</f>
        <v>Moerdijk</v>
      </c>
      <c r="C202">
        <v>2</v>
      </c>
      <c r="D202">
        <v>6</v>
      </c>
      <c r="E202">
        <v>54</v>
      </c>
      <c r="F202">
        <v>5</v>
      </c>
      <c r="G202" s="3">
        <f>SUM(C202:F202)</f>
        <v>67</v>
      </c>
    </row>
    <row r="203" spans="1:7" x14ac:dyDescent="0.25">
      <c r="A203" t="s">
        <v>339</v>
      </c>
      <c r="B203" t="str">
        <f>VLOOKUP(A203,Blad1!$A$1:$B$387,2,FALSE)</f>
        <v>Molenlanden</v>
      </c>
      <c r="D203">
        <v>4</v>
      </c>
      <c r="E203">
        <v>73</v>
      </c>
      <c r="F203">
        <v>2</v>
      </c>
      <c r="G203" s="3">
        <f>SUM(C203:F203)</f>
        <v>79</v>
      </c>
    </row>
    <row r="204" spans="1:7" x14ac:dyDescent="0.25">
      <c r="A204" t="s">
        <v>331</v>
      </c>
      <c r="B204" t="str">
        <f>VLOOKUP(A204,Blad1!$A$1:$B$387,2,FALSE)</f>
        <v>Montferland</v>
      </c>
      <c r="C204">
        <v>5</v>
      </c>
      <c r="D204">
        <v>8</v>
      </c>
      <c r="E204">
        <v>46</v>
      </c>
      <c r="F204">
        <v>5</v>
      </c>
      <c r="G204" s="3">
        <f>SUM(C204:F204)</f>
        <v>64</v>
      </c>
    </row>
    <row r="205" spans="1:7" x14ac:dyDescent="0.25">
      <c r="A205" t="s">
        <v>95</v>
      </c>
      <c r="B205" t="str">
        <f>VLOOKUP(A205,Blad1!$A$1:$B$387,2,FALSE)</f>
        <v>Montfoort</v>
      </c>
      <c r="C205">
        <v>4</v>
      </c>
      <c r="D205">
        <v>14</v>
      </c>
      <c r="E205">
        <v>18</v>
      </c>
      <c r="F205">
        <v>1</v>
      </c>
      <c r="G205" s="3">
        <f>SUM(C205:F205)</f>
        <v>37</v>
      </c>
    </row>
    <row r="206" spans="1:7" x14ac:dyDescent="0.25">
      <c r="A206" t="s">
        <v>244</v>
      </c>
      <c r="B206" t="str">
        <f>VLOOKUP(A206,Blad1!$A$1:$B$387,2,FALSE)</f>
        <v>MookenMiddelaar</v>
      </c>
      <c r="D206">
        <v>8</v>
      </c>
      <c r="E206">
        <v>71</v>
      </c>
      <c r="F206">
        <v>2</v>
      </c>
      <c r="G206" s="3">
        <f>SUM(C206:F206)</f>
        <v>81</v>
      </c>
    </row>
    <row r="207" spans="1:7" x14ac:dyDescent="0.25">
      <c r="A207" t="s">
        <v>297</v>
      </c>
      <c r="B207" t="str">
        <f>VLOOKUP(A207,Blad1!$A$1:$B$387,2,FALSE)</f>
        <v>Neder-Betuwe</v>
      </c>
      <c r="C207">
        <v>1</v>
      </c>
      <c r="D207">
        <v>3</v>
      </c>
      <c r="E207">
        <v>110</v>
      </c>
      <c r="F207">
        <v>1</v>
      </c>
      <c r="G207" s="3">
        <f>SUM(C207:F207)</f>
        <v>115</v>
      </c>
    </row>
    <row r="208" spans="1:7" x14ac:dyDescent="0.25">
      <c r="A208" t="s">
        <v>245</v>
      </c>
      <c r="B208" t="str">
        <f>VLOOKUP(A208,Blad1!$A$1:$B$387,2,FALSE)</f>
        <v>Nederweert</v>
      </c>
      <c r="D208">
        <v>7</v>
      </c>
      <c r="E208">
        <v>180</v>
      </c>
      <c r="F208">
        <v>20</v>
      </c>
      <c r="G208" s="3">
        <f>SUM(C208:F208)</f>
        <v>207</v>
      </c>
    </row>
    <row r="209" spans="1:7" x14ac:dyDescent="0.25">
      <c r="A209" t="s">
        <v>105</v>
      </c>
      <c r="B209" t="str">
        <f>VLOOKUP(A209,Blad1!$A$1:$B$387,2,FALSE)</f>
        <v>Nieuwegein</v>
      </c>
      <c r="E209">
        <v>25</v>
      </c>
      <c r="F209">
        <v>1</v>
      </c>
      <c r="G209" s="3">
        <f>SUM(C209:F209)</f>
        <v>26</v>
      </c>
    </row>
    <row r="210" spans="1:7" x14ac:dyDescent="0.25">
      <c r="A210" t="s">
        <v>161</v>
      </c>
      <c r="B210" t="str">
        <f>VLOOKUP(A210,Blad1!$A$1:$B$387,2,FALSE)</f>
        <v>Nieuwkoop</v>
      </c>
      <c r="D210">
        <v>1</v>
      </c>
      <c r="E210">
        <v>30</v>
      </c>
      <c r="F210">
        <v>1</v>
      </c>
      <c r="G210" s="3">
        <f>SUM(C210:F210)</f>
        <v>32</v>
      </c>
    </row>
    <row r="211" spans="1:7" x14ac:dyDescent="0.25">
      <c r="A211" t="s">
        <v>67</v>
      </c>
      <c r="B211" t="str">
        <f>VLOOKUP(A211,Blad1!$A$1:$B$387,2,FALSE)</f>
        <v>Nijkerk</v>
      </c>
      <c r="D211">
        <v>1</v>
      </c>
      <c r="E211">
        <v>55</v>
      </c>
      <c r="F211">
        <v>5</v>
      </c>
      <c r="G211" s="3">
        <f>SUM(C211:F211)</f>
        <v>61</v>
      </c>
    </row>
    <row r="212" spans="1:7" x14ac:dyDescent="0.25">
      <c r="A212" t="s">
        <v>68</v>
      </c>
      <c r="B212" t="str">
        <f>VLOOKUP(A212,Blad1!$A$1:$B$387,2,FALSE)</f>
        <v>Nijmegen</v>
      </c>
      <c r="E212">
        <v>66</v>
      </c>
      <c r="F212">
        <v>8</v>
      </c>
      <c r="G212" s="3">
        <f>SUM(C212:F212)</f>
        <v>74</v>
      </c>
    </row>
    <row r="213" spans="1:7" x14ac:dyDescent="0.25">
      <c r="A213" t="s">
        <v>321</v>
      </c>
      <c r="B213" t="str">
        <f>VLOOKUP(A213,Blad1!$A$1:$B$387,2,FALSE)</f>
        <v>Nissewaard</v>
      </c>
      <c r="C213">
        <v>1</v>
      </c>
      <c r="D213">
        <v>6</v>
      </c>
      <c r="E213">
        <v>29</v>
      </c>
      <c r="F213">
        <v>2</v>
      </c>
      <c r="G213" s="3">
        <f>SUM(C213:F213)</f>
        <v>38</v>
      </c>
    </row>
    <row r="214" spans="1:7" x14ac:dyDescent="0.25">
      <c r="A214" t="s">
        <v>338</v>
      </c>
      <c r="B214" t="str">
        <f>VLOOKUP(A214,Blad1!$A$1:$B$387,2,FALSE)</f>
        <v>Noardeast-Fryslân</v>
      </c>
      <c r="C214">
        <v>5</v>
      </c>
      <c r="D214">
        <v>22</v>
      </c>
      <c r="E214">
        <v>82</v>
      </c>
      <c r="F214">
        <v>1</v>
      </c>
      <c r="G214" s="3">
        <f>SUM(C214:F214)</f>
        <v>110</v>
      </c>
    </row>
    <row r="215" spans="1:7" x14ac:dyDescent="0.25">
      <c r="A215" t="s">
        <v>276</v>
      </c>
      <c r="B215" t="str">
        <f>VLOOKUP(A215,Blad1!$A$1:$B$387,2,FALSE)</f>
        <v>Noord-Beveland</v>
      </c>
      <c r="C215">
        <v>6</v>
      </c>
      <c r="D215">
        <v>3</v>
      </c>
      <c r="E215">
        <v>24</v>
      </c>
      <c r="F215">
        <v>8</v>
      </c>
      <c r="G215" s="3">
        <f>SUM(C215:F215)</f>
        <v>41</v>
      </c>
    </row>
    <row r="216" spans="1:7" x14ac:dyDescent="0.25">
      <c r="A216" t="s">
        <v>278</v>
      </c>
      <c r="B216" t="str">
        <f>VLOOKUP(A216,Blad1!$A$1:$B$387,2,FALSE)</f>
        <v>Noordenveld</v>
      </c>
      <c r="D216">
        <v>18</v>
      </c>
      <c r="E216">
        <v>107</v>
      </c>
      <c r="G216" s="3">
        <f>SUM(C216:F216)</f>
        <v>125</v>
      </c>
    </row>
    <row r="217" spans="1:7" x14ac:dyDescent="0.25">
      <c r="A217" t="s">
        <v>355</v>
      </c>
      <c r="B217" t="str">
        <f>VLOOKUP(A217,Blad1!$A$1:$B$387,2,FALSE)</f>
        <v>Noord-Holland</v>
      </c>
      <c r="C217">
        <v>3</v>
      </c>
      <c r="D217">
        <v>4</v>
      </c>
      <c r="E217">
        <v>17</v>
      </c>
      <c r="G217" s="3">
        <f>SUM(C217:F217)</f>
        <v>24</v>
      </c>
    </row>
    <row r="218" spans="1:7" x14ac:dyDescent="0.25">
      <c r="A218" t="s">
        <v>36</v>
      </c>
      <c r="B218" t="str">
        <f>VLOOKUP(A218,Blad1!$A$1:$B$387,2,FALSE)</f>
        <v>Noordoostpolder</v>
      </c>
      <c r="C218">
        <v>14</v>
      </c>
      <c r="D218">
        <v>36</v>
      </c>
      <c r="E218">
        <v>21</v>
      </c>
      <c r="F218">
        <v>3</v>
      </c>
      <c r="G218" s="3">
        <f>SUM(C218:F218)</f>
        <v>74</v>
      </c>
    </row>
    <row r="219" spans="1:7" x14ac:dyDescent="0.25">
      <c r="A219" t="s">
        <v>162</v>
      </c>
      <c r="B219" t="str">
        <f>VLOOKUP(A219,Blad1!$A$1:$B$387,2,FALSE)</f>
        <v>Noordwijk</v>
      </c>
      <c r="D219">
        <v>7</v>
      </c>
      <c r="E219">
        <v>14</v>
      </c>
      <c r="G219" s="3">
        <f>SUM(C219:F219)</f>
        <v>21</v>
      </c>
    </row>
    <row r="220" spans="1:7" x14ac:dyDescent="0.25">
      <c r="A220" t="s">
        <v>214</v>
      </c>
      <c r="B220" t="str">
        <f>VLOOKUP(A220,Blad1!$A$1:$B$387,2,FALSE)</f>
        <v>Nuenen,GerwenenNederwetten</v>
      </c>
      <c r="D220">
        <v>11</v>
      </c>
      <c r="E220">
        <v>43</v>
      </c>
      <c r="F220">
        <v>7</v>
      </c>
      <c r="G220" s="3">
        <f>SUM(C220:F220)</f>
        <v>61</v>
      </c>
    </row>
    <row r="221" spans="1:7" x14ac:dyDescent="0.25">
      <c r="A221" t="s">
        <v>84</v>
      </c>
      <c r="B221" t="str">
        <f>VLOOKUP(A221,Blad1!$A$1:$B$387,2,FALSE)</f>
        <v>Nunspeet</v>
      </c>
      <c r="D221">
        <v>12</v>
      </c>
      <c r="E221">
        <v>31</v>
      </c>
      <c r="F221">
        <v>5</v>
      </c>
      <c r="G221" s="3">
        <f>SUM(C221:F221)</f>
        <v>48</v>
      </c>
    </row>
    <row r="222" spans="1:7" x14ac:dyDescent="0.25">
      <c r="A222" t="s">
        <v>163</v>
      </c>
      <c r="B222" t="str">
        <f>VLOOKUP(A222,Blad1!$A$1:$B$387,2,FALSE)</f>
        <v>Oegstgeest</v>
      </c>
      <c r="E222">
        <v>1</v>
      </c>
      <c r="G222" s="3">
        <f>SUM(C222:F222)</f>
        <v>1</v>
      </c>
    </row>
    <row r="223" spans="1:7" x14ac:dyDescent="0.25">
      <c r="A223" t="s">
        <v>215</v>
      </c>
      <c r="B223" t="str">
        <f>VLOOKUP(A223,Blad1!$A$1:$B$387,2,FALSE)</f>
        <v>Oirschot</v>
      </c>
      <c r="C223">
        <v>3</v>
      </c>
      <c r="D223">
        <v>33</v>
      </c>
      <c r="E223">
        <v>76</v>
      </c>
      <c r="F223">
        <v>24</v>
      </c>
      <c r="G223" s="3">
        <f>SUM(C223:F223)</f>
        <v>136</v>
      </c>
    </row>
    <row r="224" spans="1:7" x14ac:dyDescent="0.25">
      <c r="A224" t="s">
        <v>216</v>
      </c>
      <c r="B224" t="str">
        <f>VLOOKUP(A224,Blad1!$A$1:$B$387,2,FALSE)</f>
        <v>Oisterwijk</v>
      </c>
      <c r="D224">
        <v>5</v>
      </c>
      <c r="E224">
        <v>317</v>
      </c>
      <c r="F224">
        <v>7</v>
      </c>
      <c r="G224" s="3">
        <f>SUM(C224:F224)</f>
        <v>329</v>
      </c>
    </row>
    <row r="225" spans="1:7" x14ac:dyDescent="0.25">
      <c r="A225" t="s">
        <v>311</v>
      </c>
      <c r="B225" t="str">
        <f>VLOOKUP(A225,Blad1!$A$1:$B$387,2,FALSE)</f>
        <v>Oldambt</v>
      </c>
      <c r="C225">
        <v>2</v>
      </c>
      <c r="D225">
        <v>23</v>
      </c>
      <c r="E225">
        <v>47</v>
      </c>
      <c r="G225" s="3">
        <f>SUM(C225:F225)</f>
        <v>72</v>
      </c>
    </row>
    <row r="226" spans="1:7" x14ac:dyDescent="0.25">
      <c r="A226" t="s">
        <v>69</v>
      </c>
      <c r="B226" t="str">
        <f>VLOOKUP(A226,Blad1!$A$1:$B$387,2,FALSE)</f>
        <v>Oldebroek</v>
      </c>
      <c r="C226">
        <v>4</v>
      </c>
      <c r="D226">
        <v>5</v>
      </c>
      <c r="E226">
        <v>163</v>
      </c>
      <c r="F226">
        <v>3</v>
      </c>
      <c r="G226" s="3">
        <f>SUM(C226:F226)</f>
        <v>175</v>
      </c>
    </row>
    <row r="227" spans="1:7" x14ac:dyDescent="0.25">
      <c r="A227" t="s">
        <v>37</v>
      </c>
      <c r="B227" t="str">
        <f>VLOOKUP(A227,Blad1!$A$1:$B$387,2,FALSE)</f>
        <v>Oldenzaal</v>
      </c>
      <c r="D227">
        <v>3</v>
      </c>
      <c r="E227">
        <v>31</v>
      </c>
      <c r="G227" s="3">
        <f>SUM(C227:F227)</f>
        <v>34</v>
      </c>
    </row>
    <row r="228" spans="1:7" x14ac:dyDescent="0.25">
      <c r="A228" t="s">
        <v>300</v>
      </c>
      <c r="B228" t="str">
        <f>VLOOKUP(A228,Blad1!$A$1:$B$387,2,FALSE)</f>
        <v>Olst-Wijhe</v>
      </c>
      <c r="C228">
        <v>1</v>
      </c>
      <c r="D228">
        <v>14</v>
      </c>
      <c r="E228">
        <v>71</v>
      </c>
      <c r="F228">
        <v>5</v>
      </c>
      <c r="G228" s="3">
        <f>SUM(C228:F228)</f>
        <v>91</v>
      </c>
    </row>
    <row r="229" spans="1:7" x14ac:dyDescent="0.25">
      <c r="A229" t="s">
        <v>38</v>
      </c>
      <c r="B229" t="str">
        <f>VLOOKUP(A229,Blad1!$A$1:$B$387,2,FALSE)</f>
        <v>Ommen</v>
      </c>
      <c r="C229">
        <v>2</v>
      </c>
      <c r="D229">
        <v>15</v>
      </c>
      <c r="E229">
        <v>41</v>
      </c>
      <c r="F229">
        <v>1</v>
      </c>
      <c r="G229" s="3">
        <f>SUM(C229:F229)</f>
        <v>59</v>
      </c>
    </row>
    <row r="230" spans="1:7" x14ac:dyDescent="0.25">
      <c r="A230" t="s">
        <v>217</v>
      </c>
      <c r="B230" t="str">
        <f>VLOOKUP(A230,Blad1!$A$1:$B$387,2,FALSE)</f>
        <v>Oosterhout</v>
      </c>
      <c r="C230">
        <v>6</v>
      </c>
      <c r="D230">
        <v>2</v>
      </c>
      <c r="E230">
        <v>14</v>
      </c>
      <c r="F230">
        <v>7</v>
      </c>
      <c r="G230" s="3">
        <f>SUM(C230:F230)</f>
        <v>29</v>
      </c>
    </row>
    <row r="231" spans="1:7" x14ac:dyDescent="0.25">
      <c r="A231" t="s">
        <v>260</v>
      </c>
      <c r="B231" t="str">
        <f>VLOOKUP(A231,Blad1!$A$1:$B$387,2,FALSE)</f>
        <v>OostGelre</v>
      </c>
      <c r="C231">
        <v>4</v>
      </c>
      <c r="D231">
        <v>28</v>
      </c>
      <c r="E231">
        <v>93</v>
      </c>
      <c r="F231">
        <v>5</v>
      </c>
      <c r="G231" s="3">
        <f>SUM(C231:F231)</f>
        <v>130</v>
      </c>
    </row>
    <row r="232" spans="1:7" x14ac:dyDescent="0.25">
      <c r="A232" t="s">
        <v>14</v>
      </c>
      <c r="B232" t="str">
        <f>VLOOKUP(A232,Blad1!$A$1:$B$387,2,FALSE)</f>
        <v>Ooststellingwerf</v>
      </c>
      <c r="C232">
        <v>68</v>
      </c>
      <c r="D232">
        <v>85</v>
      </c>
      <c r="E232">
        <v>87</v>
      </c>
      <c r="F232">
        <v>3</v>
      </c>
      <c r="G232" s="3">
        <f>SUM(C232:F232)</f>
        <v>243</v>
      </c>
    </row>
    <row r="233" spans="1:7" x14ac:dyDescent="0.25">
      <c r="A233" t="s">
        <v>129</v>
      </c>
      <c r="B233" t="str">
        <f>VLOOKUP(A233,Blad1!$A$1:$B$387,2,FALSE)</f>
        <v>Oostzaan</v>
      </c>
      <c r="D233">
        <v>1</v>
      </c>
      <c r="E233">
        <v>20</v>
      </c>
      <c r="G233" s="3">
        <f>SUM(C233:F233)</f>
        <v>21</v>
      </c>
    </row>
    <row r="234" spans="1:7" x14ac:dyDescent="0.25">
      <c r="A234" t="s">
        <v>130</v>
      </c>
      <c r="B234" t="str">
        <f>VLOOKUP(A234,Blad1!$A$1:$B$387,2,FALSE)</f>
        <v>Opmeer</v>
      </c>
      <c r="E234">
        <v>9</v>
      </c>
      <c r="F234">
        <v>1</v>
      </c>
      <c r="G234" s="3">
        <f>SUM(C234:F234)</f>
        <v>10</v>
      </c>
    </row>
    <row r="235" spans="1:7" x14ac:dyDescent="0.25">
      <c r="A235" t="s">
        <v>15</v>
      </c>
      <c r="B235" t="str">
        <f>VLOOKUP(A235,Blad1!$A$1:$B$387,2,FALSE)</f>
        <v>Opsterland</v>
      </c>
      <c r="C235">
        <v>44</v>
      </c>
      <c r="D235">
        <v>75</v>
      </c>
      <c r="E235">
        <v>77</v>
      </c>
      <c r="F235">
        <v>6</v>
      </c>
      <c r="G235" s="3">
        <f>SUM(C235:F235)</f>
        <v>202</v>
      </c>
    </row>
    <row r="236" spans="1:7" x14ac:dyDescent="0.25">
      <c r="A236" t="s">
        <v>218</v>
      </c>
      <c r="B236" t="str">
        <f>VLOOKUP(A236,Blad1!$A$1:$B$387,2,FALSE)</f>
        <v>Oss</v>
      </c>
      <c r="C236">
        <v>15</v>
      </c>
      <c r="D236">
        <v>48</v>
      </c>
      <c r="E236">
        <v>100</v>
      </c>
      <c r="F236">
        <v>29</v>
      </c>
      <c r="G236" s="3">
        <f>SUM(C236:F236)</f>
        <v>192</v>
      </c>
    </row>
    <row r="237" spans="1:7" x14ac:dyDescent="0.25">
      <c r="A237" t="s">
        <v>257</v>
      </c>
      <c r="B237" t="str">
        <f>VLOOKUP(A237,Blad1!$A$1:$B$387,2,FALSE)</f>
        <v>OudeIJsselstreek</v>
      </c>
      <c r="C237">
        <v>8</v>
      </c>
      <c r="D237">
        <v>21</v>
      </c>
      <c r="E237">
        <v>254</v>
      </c>
      <c r="F237">
        <v>15</v>
      </c>
      <c r="G237" s="3">
        <f>SUM(C237:F237)</f>
        <v>298</v>
      </c>
    </row>
    <row r="238" spans="1:7" x14ac:dyDescent="0.25">
      <c r="A238" t="s">
        <v>131</v>
      </c>
      <c r="B238" t="str">
        <f>VLOOKUP(A238,Blad1!$A$1:$B$387,2,FALSE)</f>
        <v>Ouder-Amstel</v>
      </c>
      <c r="D238">
        <v>1</v>
      </c>
      <c r="E238">
        <v>16</v>
      </c>
      <c r="G238" s="3">
        <f>SUM(C238:F238)</f>
        <v>17</v>
      </c>
    </row>
    <row r="239" spans="1:7" x14ac:dyDescent="0.25">
      <c r="A239" t="s">
        <v>164</v>
      </c>
      <c r="B239" t="str">
        <f>VLOOKUP(A239,Blad1!$A$1:$B$387,2,FALSE)</f>
        <v>Oudewater</v>
      </c>
      <c r="D239">
        <v>7</v>
      </c>
      <c r="E239">
        <v>39</v>
      </c>
      <c r="F239">
        <v>3</v>
      </c>
      <c r="G239" s="3">
        <f>SUM(C239:F239)</f>
        <v>49</v>
      </c>
    </row>
    <row r="240" spans="1:7" x14ac:dyDescent="0.25">
      <c r="A240" t="s">
        <v>295</v>
      </c>
      <c r="B240" t="str">
        <f>VLOOKUP(A240,Blad1!$A$1:$B$387,2,FALSE)</f>
        <v>Overbetuwe</v>
      </c>
      <c r="C240">
        <v>4</v>
      </c>
      <c r="D240">
        <v>3</v>
      </c>
      <c r="E240">
        <v>196</v>
      </c>
      <c r="F240">
        <v>10</v>
      </c>
      <c r="G240" s="3">
        <f>SUM(C240:F240)</f>
        <v>213</v>
      </c>
    </row>
    <row r="241" spans="1:7" x14ac:dyDescent="0.25">
      <c r="A241" t="s">
        <v>351</v>
      </c>
      <c r="B241" t="str">
        <f>VLOOKUP(A241,Blad1!$A$1:$B$387,2,FALSE)</f>
        <v>Overijssel</v>
      </c>
      <c r="C241">
        <v>4</v>
      </c>
      <c r="D241">
        <v>14</v>
      </c>
      <c r="G241" s="3">
        <f>SUM(C241:F241)</f>
        <v>18</v>
      </c>
    </row>
    <row r="242" spans="1:7" x14ac:dyDescent="0.25">
      <c r="A242" t="s">
        <v>310</v>
      </c>
      <c r="B242" t="str">
        <f>VLOOKUP(A242,Blad1!$A$1:$B$387,2,FALSE)</f>
        <v>PeelenMaas</v>
      </c>
      <c r="C242">
        <v>12</v>
      </c>
      <c r="D242">
        <v>27</v>
      </c>
      <c r="E242">
        <v>103</v>
      </c>
      <c r="F242">
        <v>21</v>
      </c>
      <c r="G242" s="3">
        <f>SUM(C242:F242)</f>
        <v>163</v>
      </c>
    </row>
    <row r="243" spans="1:7" x14ac:dyDescent="0.25">
      <c r="A243" t="s">
        <v>201</v>
      </c>
      <c r="B243" t="str">
        <f>VLOOKUP(A243,Blad1!$A$1:$B$387,2,FALSE)</f>
        <v>Pekela</v>
      </c>
      <c r="E243">
        <v>11</v>
      </c>
      <c r="F243">
        <v>1</v>
      </c>
      <c r="G243" s="3">
        <f>SUM(C243:F243)</f>
        <v>12</v>
      </c>
    </row>
    <row r="244" spans="1:7" x14ac:dyDescent="0.25">
      <c r="A244" t="s">
        <v>320</v>
      </c>
      <c r="B244" t="str">
        <f>VLOOKUP(A244,Blad1!$A$1:$B$387,2,FALSE)</f>
        <v>Pijnacker-Nootdorp</v>
      </c>
      <c r="D244">
        <v>3</v>
      </c>
      <c r="E244">
        <v>20</v>
      </c>
      <c r="F244">
        <v>1</v>
      </c>
      <c r="G244" s="3">
        <f>SUM(C244:F244)</f>
        <v>24</v>
      </c>
    </row>
    <row r="245" spans="1:7" x14ac:dyDescent="0.25">
      <c r="A245" t="s">
        <v>347</v>
      </c>
      <c r="B245" t="str">
        <f>VLOOKUP(A245,Blad1!$A$1:$B$387,2,FALSE)</f>
        <v>Prorail</v>
      </c>
      <c r="D245">
        <v>3</v>
      </c>
      <c r="E245">
        <v>80</v>
      </c>
      <c r="G245" s="3">
        <f>SUM(C245:F245)</f>
        <v>83</v>
      </c>
    </row>
    <row r="246" spans="1:7" x14ac:dyDescent="0.25">
      <c r="A246" t="s">
        <v>132</v>
      </c>
      <c r="B246" t="str">
        <f>VLOOKUP(A246,Blad1!$A$1:$B$387,2,FALSE)</f>
        <v>Purmerend</v>
      </c>
      <c r="D246">
        <v>1</v>
      </c>
      <c r="E246">
        <v>22</v>
      </c>
      <c r="G246" s="3">
        <f>SUM(C246:F246)</f>
        <v>23</v>
      </c>
    </row>
    <row r="247" spans="1:7" x14ac:dyDescent="0.25">
      <c r="A247" t="s">
        <v>70</v>
      </c>
      <c r="B247" t="str">
        <f>VLOOKUP(A247,Blad1!$A$1:$B$387,2,FALSE)</f>
        <v>Putten</v>
      </c>
      <c r="C247">
        <v>5</v>
      </c>
      <c r="D247">
        <v>28</v>
      </c>
      <c r="E247">
        <v>95</v>
      </c>
      <c r="F247">
        <v>7</v>
      </c>
      <c r="G247" s="3">
        <f>SUM(C247:F247)</f>
        <v>135</v>
      </c>
    </row>
    <row r="248" spans="1:7" x14ac:dyDescent="0.25">
      <c r="A248" t="s">
        <v>39</v>
      </c>
      <c r="B248" t="str">
        <f>VLOOKUP(A248,Blad1!$A$1:$B$387,2,FALSE)</f>
        <v>Raalte</v>
      </c>
      <c r="C248">
        <v>1</v>
      </c>
      <c r="D248">
        <v>32</v>
      </c>
      <c r="E248">
        <v>68</v>
      </c>
      <c r="F248">
        <v>6</v>
      </c>
      <c r="G248" s="3">
        <f>SUM(C248:F248)</f>
        <v>107</v>
      </c>
    </row>
    <row r="249" spans="1:7" x14ac:dyDescent="0.25">
      <c r="A249" t="s">
        <v>186</v>
      </c>
      <c r="B249" t="str">
        <f>VLOOKUP(A249,Blad1!$A$1:$B$387,2,FALSE)</f>
        <v>Reimerswaal</v>
      </c>
      <c r="C249">
        <v>7</v>
      </c>
      <c r="D249">
        <v>8</v>
      </c>
      <c r="E249">
        <v>68</v>
      </c>
      <c r="F249">
        <v>5</v>
      </c>
      <c r="G249" s="3">
        <f>SUM(C249:F249)</f>
        <v>88</v>
      </c>
    </row>
    <row r="250" spans="1:7" x14ac:dyDescent="0.25">
      <c r="A250" t="s">
        <v>71</v>
      </c>
      <c r="B250" t="str">
        <f>VLOOKUP(A250,Blad1!$A$1:$B$387,2,FALSE)</f>
        <v>Renkum</v>
      </c>
      <c r="D250">
        <v>6</v>
      </c>
      <c r="E250">
        <v>62</v>
      </c>
      <c r="G250" s="3">
        <f>SUM(C250:F250)</f>
        <v>68</v>
      </c>
    </row>
    <row r="251" spans="1:7" x14ac:dyDescent="0.25">
      <c r="A251" t="s">
        <v>96</v>
      </c>
      <c r="B251" t="str">
        <f>VLOOKUP(A251,Blad1!$A$1:$B$387,2,FALSE)</f>
        <v>Renswoude</v>
      </c>
      <c r="D251">
        <v>5</v>
      </c>
      <c r="E251">
        <v>35</v>
      </c>
      <c r="F251">
        <v>1</v>
      </c>
      <c r="G251" s="3">
        <f>SUM(C251:F251)</f>
        <v>41</v>
      </c>
    </row>
    <row r="252" spans="1:7" x14ac:dyDescent="0.25">
      <c r="A252" t="s">
        <v>269</v>
      </c>
      <c r="B252" t="str">
        <f>VLOOKUP(A252,Blad1!$A$1:$B$387,2,FALSE)</f>
        <v>Reusel-DeMierden</v>
      </c>
      <c r="C252">
        <v>2</v>
      </c>
      <c r="D252">
        <v>27</v>
      </c>
      <c r="E252">
        <v>46</v>
      </c>
      <c r="F252">
        <v>9</v>
      </c>
      <c r="G252" s="3">
        <f>SUM(C252:F252)</f>
        <v>84</v>
      </c>
    </row>
    <row r="253" spans="1:7" x14ac:dyDescent="0.25">
      <c r="A253" t="s">
        <v>72</v>
      </c>
      <c r="B253" t="str">
        <f>VLOOKUP(A253,Blad1!$A$1:$B$387,2,FALSE)</f>
        <v>Rheden</v>
      </c>
      <c r="C253">
        <v>1</v>
      </c>
      <c r="D253">
        <v>13</v>
      </c>
      <c r="E253">
        <v>69</v>
      </c>
      <c r="G253" s="3">
        <f>SUM(C253:F253)</f>
        <v>83</v>
      </c>
    </row>
    <row r="254" spans="1:7" x14ac:dyDescent="0.25">
      <c r="A254" t="s">
        <v>97</v>
      </c>
      <c r="B254" t="str">
        <f>VLOOKUP(A254,Blad1!$A$1:$B$387,2,FALSE)</f>
        <v>Rhenen</v>
      </c>
      <c r="D254">
        <v>2</v>
      </c>
      <c r="E254">
        <v>21</v>
      </c>
      <c r="G254" s="3">
        <f>SUM(C254:F254)</f>
        <v>23</v>
      </c>
    </row>
    <row r="255" spans="1:7" x14ac:dyDescent="0.25">
      <c r="A255" t="s">
        <v>165</v>
      </c>
      <c r="B255" t="str">
        <f>VLOOKUP(A255,Blad1!$A$1:$B$387,2,FALSE)</f>
        <v>Ridderkerk</v>
      </c>
      <c r="C255">
        <v>2</v>
      </c>
      <c r="D255">
        <v>3</v>
      </c>
      <c r="E255">
        <v>2</v>
      </c>
      <c r="G255" s="3">
        <f>SUM(C255:F255)</f>
        <v>7</v>
      </c>
    </row>
    <row r="256" spans="1:7" x14ac:dyDescent="0.25">
      <c r="A256" t="s">
        <v>298</v>
      </c>
      <c r="B256" t="str">
        <f>VLOOKUP(A256,Blad1!$A$1:$B$387,2,FALSE)</f>
        <v>Rijssen-Holten</v>
      </c>
      <c r="C256">
        <v>1</v>
      </c>
      <c r="D256">
        <v>1</v>
      </c>
      <c r="E256">
        <v>52</v>
      </c>
      <c r="F256">
        <v>2</v>
      </c>
      <c r="G256" s="3">
        <f>SUM(C256:F256)</f>
        <v>56</v>
      </c>
    </row>
    <row r="257" spans="1:7" x14ac:dyDescent="0.25">
      <c r="A257" t="s">
        <v>167</v>
      </c>
      <c r="B257" t="str">
        <f>VLOOKUP(A257,Blad1!$A$1:$B$387,2,FALSE)</f>
        <v>Rijswijk</v>
      </c>
      <c r="E257">
        <v>5</v>
      </c>
      <c r="G257" s="3">
        <f>SUM(C257:F257)</f>
        <v>5</v>
      </c>
    </row>
    <row r="258" spans="1:7" x14ac:dyDescent="0.25">
      <c r="A258" t="s">
        <v>270</v>
      </c>
      <c r="B258" t="str">
        <f>VLOOKUP(A258,Blad1!$A$1:$B$387,2,FALSE)</f>
        <v>Roerdalen</v>
      </c>
      <c r="C258">
        <v>3</v>
      </c>
      <c r="D258">
        <v>26</v>
      </c>
      <c r="E258">
        <v>69</v>
      </c>
      <c r="F258">
        <v>14</v>
      </c>
      <c r="G258" s="3">
        <f>SUM(C258:F258)</f>
        <v>112</v>
      </c>
    </row>
    <row r="259" spans="1:7" x14ac:dyDescent="0.25">
      <c r="A259" t="s">
        <v>246</v>
      </c>
      <c r="B259" t="str">
        <f>VLOOKUP(A259,Blad1!$A$1:$B$387,2,FALSE)</f>
        <v>Roermond</v>
      </c>
      <c r="D259">
        <v>6</v>
      </c>
      <c r="E259">
        <v>133</v>
      </c>
      <c r="F259">
        <v>4</v>
      </c>
      <c r="G259" s="3">
        <f>SUM(C259:F259)</f>
        <v>143</v>
      </c>
    </row>
    <row r="260" spans="1:7" x14ac:dyDescent="0.25">
      <c r="A260" t="s">
        <v>271</v>
      </c>
      <c r="B260" t="str">
        <f>VLOOKUP(A260,Blad1!$A$1:$B$387,2,FALSE)</f>
        <v>Roosendaal</v>
      </c>
      <c r="C260">
        <v>7</v>
      </c>
      <c r="D260">
        <v>22</v>
      </c>
      <c r="E260">
        <v>82</v>
      </c>
      <c r="F260">
        <v>8</v>
      </c>
      <c r="G260" s="3">
        <f>SUM(C260:F260)</f>
        <v>119</v>
      </c>
    </row>
    <row r="261" spans="1:7" x14ac:dyDescent="0.25">
      <c r="A261" t="s">
        <v>166</v>
      </c>
      <c r="B261" t="str">
        <f>VLOOKUP(A261,Blad1!$A$1:$B$387,2,FALSE)</f>
        <v>Rotterdam</v>
      </c>
      <c r="D261">
        <v>3</v>
      </c>
      <c r="E261">
        <v>38</v>
      </c>
      <c r="F261">
        <v>4</v>
      </c>
      <c r="G261" s="3">
        <f>SUM(C261:F261)</f>
        <v>45</v>
      </c>
    </row>
    <row r="262" spans="1:7" x14ac:dyDescent="0.25">
      <c r="A262" t="s">
        <v>73</v>
      </c>
      <c r="B262" t="str">
        <f>VLOOKUP(A262,Blad1!$A$1:$B$387,2,FALSE)</f>
        <v>Rozendaal</v>
      </c>
      <c r="D262">
        <v>1</v>
      </c>
      <c r="E262">
        <v>3</v>
      </c>
      <c r="G262" s="3">
        <f>SUM(C262:F262)</f>
        <v>4</v>
      </c>
    </row>
    <row r="263" spans="1:7" x14ac:dyDescent="0.25">
      <c r="A263" t="s">
        <v>219</v>
      </c>
      <c r="B263" t="str">
        <f>VLOOKUP(A263,Blad1!$A$1:$B$387,2,FALSE)</f>
        <v>Rucphen</v>
      </c>
      <c r="C263">
        <v>12</v>
      </c>
      <c r="D263">
        <v>6</v>
      </c>
      <c r="E263">
        <v>46</v>
      </c>
      <c r="F263">
        <v>6</v>
      </c>
      <c r="G263" s="3">
        <f>SUM(C263:F263)</f>
        <v>70</v>
      </c>
    </row>
    <row r="264" spans="1:7" x14ac:dyDescent="0.25">
      <c r="A264" t="s">
        <v>133</v>
      </c>
      <c r="B264" t="str">
        <f>VLOOKUP(A264,Blad1!$A$1:$B$387,2,FALSE)</f>
        <v>Schagen</v>
      </c>
      <c r="C264">
        <v>2</v>
      </c>
      <c r="D264">
        <v>7</v>
      </c>
      <c r="E264">
        <v>40</v>
      </c>
      <c r="F264">
        <v>8</v>
      </c>
      <c r="G264" s="3">
        <f>SUM(C264:F264)</f>
        <v>57</v>
      </c>
    </row>
    <row r="265" spans="1:7" x14ac:dyDescent="0.25">
      <c r="A265" t="s">
        <v>74</v>
      </c>
      <c r="B265" t="str">
        <f>VLOOKUP(A265,Blad1!$A$1:$B$387,2,FALSE)</f>
        <v>Scherpenzeel</v>
      </c>
      <c r="E265">
        <v>9</v>
      </c>
      <c r="F265">
        <v>1</v>
      </c>
      <c r="G265" s="3">
        <f>SUM(C265:F265)</f>
        <v>10</v>
      </c>
    </row>
    <row r="266" spans="1:7" x14ac:dyDescent="0.25">
      <c r="A266" t="s">
        <v>168</v>
      </c>
      <c r="B266" t="str">
        <f>VLOOKUP(A266,Blad1!$A$1:$B$387,2,FALSE)</f>
        <v>Schiedam</v>
      </c>
      <c r="E266">
        <v>18</v>
      </c>
      <c r="G266" s="3">
        <f>SUM(C266:F266)</f>
        <v>18</v>
      </c>
    </row>
    <row r="267" spans="1:7" x14ac:dyDescent="0.25">
      <c r="A267" t="s">
        <v>16</v>
      </c>
      <c r="B267" t="str">
        <f>VLOOKUP(A267,Blad1!$A$1:$B$387,2,FALSE)</f>
        <v>Schiermonnikoog</v>
      </c>
      <c r="C267">
        <v>6</v>
      </c>
      <c r="E267">
        <v>3</v>
      </c>
      <c r="G267" s="3">
        <f>SUM(C267:F267)</f>
        <v>9</v>
      </c>
    </row>
    <row r="268" spans="1:7" x14ac:dyDescent="0.25">
      <c r="A268" t="s">
        <v>272</v>
      </c>
      <c r="B268" t="str">
        <f>VLOOKUP(A268,Blad1!$A$1:$B$387,2,FALSE)</f>
        <v>Schouwen-Duiveland</v>
      </c>
      <c r="D268">
        <v>13</v>
      </c>
      <c r="E268">
        <v>123</v>
      </c>
      <c r="F268">
        <v>22</v>
      </c>
      <c r="G268" s="3">
        <f>SUM(C268:F268)</f>
        <v>158</v>
      </c>
    </row>
    <row r="269" spans="1:7" x14ac:dyDescent="0.25">
      <c r="A269" t="s">
        <v>149</v>
      </c>
      <c r="B269" t="str">
        <f>VLOOKUP(A269,Blad1!$A$1:$B$387,2,FALSE)</f>
        <v>'s-Gravenhage</v>
      </c>
      <c r="E269">
        <v>9</v>
      </c>
      <c r="F269">
        <v>1</v>
      </c>
      <c r="G269" s="3">
        <f>SUM(C269:F269)</f>
        <v>10</v>
      </c>
    </row>
    <row r="270" spans="1:7" x14ac:dyDescent="0.25">
      <c r="A270" t="s">
        <v>210</v>
      </c>
      <c r="B270" t="str">
        <f>VLOOKUP(A270,Blad1!$A$1:$B$387,2,FALSE)</f>
        <v>'s-Hertogenbosch</v>
      </c>
      <c r="C270">
        <v>5</v>
      </c>
      <c r="D270">
        <v>18</v>
      </c>
      <c r="E270">
        <v>144</v>
      </c>
      <c r="F270">
        <v>10</v>
      </c>
      <c r="G270" s="3">
        <f>SUM(C270:F270)</f>
        <v>177</v>
      </c>
    </row>
    <row r="271" spans="1:7" x14ac:dyDescent="0.25">
      <c r="A271" t="s">
        <v>247</v>
      </c>
      <c r="B271" t="str">
        <f>VLOOKUP(A271,Blad1!$A$1:$B$387,2,FALSE)</f>
        <v>Simpelveld</v>
      </c>
      <c r="C271">
        <v>1</v>
      </c>
      <c r="D271">
        <v>25</v>
      </c>
      <c r="E271">
        <v>48</v>
      </c>
      <c r="F271">
        <v>2</v>
      </c>
      <c r="G271" s="3">
        <f>SUM(C271:F271)</f>
        <v>76</v>
      </c>
    </row>
    <row r="272" spans="1:7" x14ac:dyDescent="0.25">
      <c r="A272" t="s">
        <v>220</v>
      </c>
      <c r="B272" t="str">
        <f>VLOOKUP(A272,Blad1!$A$1:$B$387,2,FALSE)</f>
        <v>Sint-Michielsgestel</v>
      </c>
      <c r="D272">
        <v>5</v>
      </c>
      <c r="E272">
        <v>192</v>
      </c>
      <c r="F272">
        <v>20</v>
      </c>
      <c r="G272" s="3">
        <f>SUM(C272:F272)</f>
        <v>217</v>
      </c>
    </row>
    <row r="273" spans="1:7" x14ac:dyDescent="0.25">
      <c r="A273" t="s">
        <v>306</v>
      </c>
      <c r="B273" t="str">
        <f>VLOOKUP(A273,Blad1!$A$1:$B$387,2,FALSE)</f>
        <v>Sittard-Geleen</v>
      </c>
      <c r="D273">
        <v>23</v>
      </c>
      <c r="E273">
        <v>68</v>
      </c>
      <c r="F273">
        <v>4</v>
      </c>
      <c r="G273" s="3">
        <f>SUM(C273:F273)</f>
        <v>95</v>
      </c>
    </row>
    <row r="274" spans="1:7" x14ac:dyDescent="0.25">
      <c r="A274" t="s">
        <v>169</v>
      </c>
      <c r="B274" t="str">
        <f>VLOOKUP(A274,Blad1!$A$1:$B$387,2,FALSE)</f>
        <v>Sliedrecht</v>
      </c>
      <c r="E274">
        <v>2</v>
      </c>
      <c r="F274">
        <v>1</v>
      </c>
      <c r="G274" s="3">
        <f>SUM(C274:F274)</f>
        <v>3</v>
      </c>
    </row>
    <row r="275" spans="1:7" x14ac:dyDescent="0.25">
      <c r="A275" t="s">
        <v>286</v>
      </c>
      <c r="B275" t="str">
        <f>VLOOKUP(A275,Blad1!$A$1:$B$387,2,FALSE)</f>
        <v>Sluis</v>
      </c>
      <c r="D275">
        <v>10</v>
      </c>
      <c r="E275">
        <v>76</v>
      </c>
      <c r="F275">
        <v>22</v>
      </c>
      <c r="G275" s="3">
        <f>SUM(C275:F275)</f>
        <v>108</v>
      </c>
    </row>
    <row r="276" spans="1:7" x14ac:dyDescent="0.25">
      <c r="A276" t="s">
        <v>17</v>
      </c>
      <c r="B276" t="str">
        <f>VLOOKUP(A276,Blad1!$A$1:$B$387,2,FALSE)</f>
        <v>Smallingerland</v>
      </c>
      <c r="C276">
        <v>12</v>
      </c>
      <c r="D276">
        <v>17</v>
      </c>
      <c r="E276">
        <v>27</v>
      </c>
      <c r="F276">
        <v>5</v>
      </c>
      <c r="G276" s="3">
        <f>SUM(C276:F276)</f>
        <v>61</v>
      </c>
    </row>
    <row r="277" spans="1:7" x14ac:dyDescent="0.25">
      <c r="A277" t="s">
        <v>98</v>
      </c>
      <c r="B277" t="str">
        <f>VLOOKUP(A277,Blad1!$A$1:$B$387,2,FALSE)</f>
        <v>Soest</v>
      </c>
      <c r="C277">
        <v>1</v>
      </c>
      <c r="E277">
        <v>19</v>
      </c>
      <c r="F277">
        <v>2</v>
      </c>
      <c r="G277" s="3">
        <f>SUM(C277:F277)</f>
        <v>22</v>
      </c>
    </row>
    <row r="278" spans="1:7" x14ac:dyDescent="0.25">
      <c r="A278" t="s">
        <v>221</v>
      </c>
      <c r="B278" t="str">
        <f>VLOOKUP(A278,Blad1!$A$1:$B$387,2,FALSE)</f>
        <v>Someren</v>
      </c>
      <c r="D278">
        <v>2</v>
      </c>
      <c r="E278">
        <v>65</v>
      </c>
      <c r="F278">
        <v>14</v>
      </c>
      <c r="G278" s="3">
        <f>SUM(C278:F278)</f>
        <v>81</v>
      </c>
    </row>
    <row r="279" spans="1:7" x14ac:dyDescent="0.25">
      <c r="A279" t="s">
        <v>222</v>
      </c>
      <c r="B279" t="str">
        <f>VLOOKUP(A279,Blad1!$A$1:$B$387,2,FALSE)</f>
        <v>SonenBreugel</v>
      </c>
      <c r="D279">
        <v>9</v>
      </c>
      <c r="E279">
        <v>21</v>
      </c>
      <c r="F279">
        <v>1</v>
      </c>
      <c r="G279" s="3">
        <f>SUM(C279:F279)</f>
        <v>31</v>
      </c>
    </row>
    <row r="280" spans="1:7" x14ac:dyDescent="0.25">
      <c r="A280" t="s">
        <v>6</v>
      </c>
      <c r="B280" t="str">
        <f>VLOOKUP(A280,Blad1!$A$1:$B$387,2,FALSE)</f>
        <v>Stadskanaal</v>
      </c>
      <c r="C280">
        <v>10</v>
      </c>
      <c r="D280">
        <v>9</v>
      </c>
      <c r="E280">
        <v>71</v>
      </c>
      <c r="G280" s="3">
        <f>SUM(C280:F280)</f>
        <v>90</v>
      </c>
    </row>
    <row r="281" spans="1:7" x14ac:dyDescent="0.25">
      <c r="A281" t="s">
        <v>40</v>
      </c>
      <c r="B281" t="str">
        <f>VLOOKUP(A281,Blad1!$A$1:$B$387,2,FALSE)</f>
        <v>Staphorst</v>
      </c>
      <c r="C281">
        <v>2</v>
      </c>
      <c r="D281">
        <v>50</v>
      </c>
      <c r="E281">
        <v>65</v>
      </c>
      <c r="F281">
        <v>12</v>
      </c>
      <c r="G281" s="3">
        <f>SUM(C281:F281)</f>
        <v>129</v>
      </c>
    </row>
    <row r="282" spans="1:7" x14ac:dyDescent="0.25">
      <c r="A282" t="s">
        <v>153</v>
      </c>
      <c r="B282" t="str">
        <f>VLOOKUP(A282,Blad1!$A$1:$B$387,2,FALSE)</f>
        <v>StedeBroec</v>
      </c>
      <c r="E282">
        <v>3</v>
      </c>
      <c r="G282" s="3">
        <f>SUM(C282:F282)</f>
        <v>3</v>
      </c>
    </row>
    <row r="283" spans="1:7" x14ac:dyDescent="0.25">
      <c r="A283" t="s">
        <v>223</v>
      </c>
      <c r="B283" t="str">
        <f>VLOOKUP(A283,Blad1!$A$1:$B$387,2,FALSE)</f>
        <v>Steenbergen</v>
      </c>
      <c r="C283">
        <v>3</v>
      </c>
      <c r="D283">
        <v>9</v>
      </c>
      <c r="E283">
        <v>163</v>
      </c>
      <c r="F283">
        <v>7</v>
      </c>
      <c r="G283" s="3">
        <f>SUM(C283:F283)</f>
        <v>182</v>
      </c>
    </row>
    <row r="284" spans="1:7" x14ac:dyDescent="0.25">
      <c r="A284" t="s">
        <v>283</v>
      </c>
      <c r="B284" t="str">
        <f>VLOOKUP(A284,Blad1!$A$1:$B$387,2,FALSE)</f>
        <v>Steenwijkerland</v>
      </c>
      <c r="C284">
        <v>4</v>
      </c>
      <c r="D284">
        <v>48</v>
      </c>
      <c r="E284">
        <v>288</v>
      </c>
      <c r="F284">
        <v>8</v>
      </c>
      <c r="G284" s="3">
        <f>SUM(C284:F284)</f>
        <v>348</v>
      </c>
    </row>
    <row r="285" spans="1:7" x14ac:dyDescent="0.25">
      <c r="A285" t="s">
        <v>248</v>
      </c>
      <c r="B285" t="str">
        <f>VLOOKUP(A285,Blad1!$A$1:$B$387,2,FALSE)</f>
        <v>Stein</v>
      </c>
      <c r="C285">
        <v>3</v>
      </c>
      <c r="D285">
        <v>10</v>
      </c>
      <c r="E285">
        <v>21</v>
      </c>
      <c r="F285">
        <v>3</v>
      </c>
      <c r="G285" s="3">
        <f>SUM(C285:F285)</f>
        <v>37</v>
      </c>
    </row>
    <row r="286" spans="1:7" x14ac:dyDescent="0.25">
      <c r="A286" t="s">
        <v>316</v>
      </c>
      <c r="B286" t="str">
        <f>VLOOKUP(A286,Blad1!$A$1:$B$387,2,FALSE)</f>
        <v>StichtseVecht</v>
      </c>
      <c r="C286">
        <v>2</v>
      </c>
      <c r="D286">
        <v>13</v>
      </c>
      <c r="E286">
        <v>165</v>
      </c>
      <c r="F286">
        <v>1</v>
      </c>
      <c r="G286" s="3">
        <f>SUM(C286:F286)</f>
        <v>181</v>
      </c>
    </row>
    <row r="287" spans="1:7" x14ac:dyDescent="0.25">
      <c r="A287" t="s">
        <v>313</v>
      </c>
      <c r="B287" t="str">
        <f>VLOOKUP(A287,Blad1!$A$1:$B$387,2,FALSE)</f>
        <v>Súdwest-Fryslân</v>
      </c>
      <c r="C287">
        <v>15</v>
      </c>
      <c r="D287">
        <v>42</v>
      </c>
      <c r="E287">
        <v>97</v>
      </c>
      <c r="F287">
        <v>16</v>
      </c>
      <c r="G287" s="3">
        <f>SUM(C287:F287)</f>
        <v>170</v>
      </c>
    </row>
    <row r="288" spans="1:7" x14ac:dyDescent="0.25">
      <c r="A288" t="s">
        <v>187</v>
      </c>
      <c r="B288" t="str">
        <f>VLOOKUP(A288,Blad1!$A$1:$B$387,2,FALSE)</f>
        <v>Terneuzen</v>
      </c>
      <c r="C288">
        <v>4</v>
      </c>
      <c r="D288">
        <v>7</v>
      </c>
      <c r="E288">
        <v>204</v>
      </c>
      <c r="F288">
        <v>24</v>
      </c>
      <c r="G288" s="3">
        <f>SUM(C288:F288)</f>
        <v>239</v>
      </c>
    </row>
    <row r="289" spans="1:7" x14ac:dyDescent="0.25">
      <c r="A289" t="s">
        <v>18</v>
      </c>
      <c r="B289" t="str">
        <f>VLOOKUP(A289,Blad1!$A$1:$B$387,2,FALSE)</f>
        <v>Terschelling</v>
      </c>
      <c r="D289">
        <v>4</v>
      </c>
      <c r="E289">
        <v>22</v>
      </c>
      <c r="G289" s="3">
        <f>SUM(C289:F289)</f>
        <v>26</v>
      </c>
    </row>
    <row r="290" spans="1:7" x14ac:dyDescent="0.25">
      <c r="A290" t="s">
        <v>134</v>
      </c>
      <c r="B290" t="str">
        <f>VLOOKUP(A290,Blad1!$A$1:$B$387,2,FALSE)</f>
        <v>Texel</v>
      </c>
      <c r="C290">
        <v>5</v>
      </c>
      <c r="D290">
        <v>19</v>
      </c>
      <c r="E290">
        <v>55</v>
      </c>
      <c r="F290">
        <v>9</v>
      </c>
      <c r="G290" s="3">
        <f>SUM(C290:F290)</f>
        <v>88</v>
      </c>
    </row>
    <row r="291" spans="1:7" x14ac:dyDescent="0.25">
      <c r="A291" t="s">
        <v>258</v>
      </c>
      <c r="B291" t="str">
        <f>VLOOKUP(A291,Blad1!$A$1:$B$387,2,FALSE)</f>
        <v>Teylingen</v>
      </c>
      <c r="C291">
        <v>1</v>
      </c>
      <c r="D291">
        <v>4</v>
      </c>
      <c r="E291">
        <v>21</v>
      </c>
      <c r="G291" s="3">
        <f>SUM(C291:F291)</f>
        <v>26</v>
      </c>
    </row>
    <row r="292" spans="1:7" x14ac:dyDescent="0.25">
      <c r="A292" t="s">
        <v>188</v>
      </c>
      <c r="B292" t="str">
        <f>VLOOKUP(A292,Blad1!$A$1:$B$387,2,FALSE)</f>
        <v>Tholen</v>
      </c>
      <c r="C292">
        <v>7</v>
      </c>
      <c r="D292">
        <v>7</v>
      </c>
      <c r="E292">
        <v>51</v>
      </c>
      <c r="F292">
        <v>5</v>
      </c>
      <c r="G292" s="3">
        <f>SUM(C292:F292)</f>
        <v>70</v>
      </c>
    </row>
    <row r="293" spans="1:7" x14ac:dyDescent="0.25">
      <c r="A293" t="s">
        <v>75</v>
      </c>
      <c r="B293" t="str">
        <f>VLOOKUP(A293,Blad1!$A$1:$B$387,2,FALSE)</f>
        <v>Tiel</v>
      </c>
      <c r="C293">
        <v>1</v>
      </c>
      <c r="D293">
        <v>3</v>
      </c>
      <c r="E293">
        <v>19</v>
      </c>
      <c r="F293">
        <v>3</v>
      </c>
      <c r="G293" s="3">
        <f>SUM(C293:F293)</f>
        <v>26</v>
      </c>
    </row>
    <row r="294" spans="1:7" x14ac:dyDescent="0.25">
      <c r="A294" t="s">
        <v>225</v>
      </c>
      <c r="B294" t="str">
        <f>VLOOKUP(A294,Blad1!$A$1:$B$387,2,FALSE)</f>
        <v>Tilburg</v>
      </c>
      <c r="D294">
        <v>7</v>
      </c>
      <c r="E294">
        <v>158</v>
      </c>
      <c r="F294">
        <v>6</v>
      </c>
      <c r="G294" s="3">
        <f>SUM(C294:F294)</f>
        <v>171</v>
      </c>
    </row>
    <row r="295" spans="1:7" x14ac:dyDescent="0.25">
      <c r="A295" t="s">
        <v>41</v>
      </c>
      <c r="B295" t="str">
        <f>VLOOKUP(A295,Blad1!$A$1:$B$387,2,FALSE)</f>
        <v>Tubbergen</v>
      </c>
      <c r="D295">
        <v>21</v>
      </c>
      <c r="E295">
        <v>153</v>
      </c>
      <c r="F295">
        <v>2</v>
      </c>
      <c r="G295" s="3">
        <f>SUM(C295:F295)</f>
        <v>176</v>
      </c>
    </row>
    <row r="296" spans="1:7" x14ac:dyDescent="0.25">
      <c r="A296" t="s">
        <v>279</v>
      </c>
      <c r="B296" t="str">
        <f>VLOOKUP(A296,Blad1!$A$1:$B$387,2,FALSE)</f>
        <v>Twenterand</v>
      </c>
      <c r="C296">
        <v>2</v>
      </c>
      <c r="D296">
        <v>12</v>
      </c>
      <c r="E296">
        <v>82</v>
      </c>
      <c r="F296">
        <v>1</v>
      </c>
      <c r="G296" s="3">
        <f>SUM(C296:F296)</f>
        <v>97</v>
      </c>
    </row>
    <row r="297" spans="1:7" x14ac:dyDescent="0.25">
      <c r="A297" t="s">
        <v>293</v>
      </c>
      <c r="B297" t="str">
        <f>VLOOKUP(A297,Blad1!$A$1:$B$387,2,FALSE)</f>
        <v>Tynaarlo</v>
      </c>
      <c r="C297">
        <v>1</v>
      </c>
      <c r="D297">
        <v>18</v>
      </c>
      <c r="E297">
        <v>194</v>
      </c>
      <c r="G297" s="3">
        <f>SUM(C297:F297)</f>
        <v>213</v>
      </c>
    </row>
    <row r="298" spans="1:7" x14ac:dyDescent="0.25">
      <c r="A298" t="s">
        <v>192</v>
      </c>
      <c r="B298" t="str">
        <f>VLOOKUP(A298,Blad1!$A$1:$B$387,2,FALSE)</f>
        <v>Tytsjerksteradiel</v>
      </c>
      <c r="C298">
        <v>1</v>
      </c>
      <c r="D298">
        <v>13</v>
      </c>
      <c r="E298">
        <v>118</v>
      </c>
      <c r="F298">
        <v>3</v>
      </c>
      <c r="G298" s="3">
        <f>SUM(C298:F298)</f>
        <v>135</v>
      </c>
    </row>
    <row r="299" spans="1:7" x14ac:dyDescent="0.25">
      <c r="A299" t="s">
        <v>135</v>
      </c>
      <c r="B299" t="str">
        <f>VLOOKUP(A299,Blad1!$A$1:$B$387,2,FALSE)</f>
        <v>Uitgeest</v>
      </c>
      <c r="E299">
        <v>11</v>
      </c>
      <c r="F299">
        <v>1</v>
      </c>
      <c r="G299" s="3">
        <f>SUM(C299:F299)</f>
        <v>12</v>
      </c>
    </row>
    <row r="300" spans="1:7" x14ac:dyDescent="0.25">
      <c r="A300" t="s">
        <v>136</v>
      </c>
      <c r="B300" t="str">
        <f>VLOOKUP(A300,Blad1!$A$1:$B$387,2,FALSE)</f>
        <v>Uithoorn</v>
      </c>
      <c r="E300">
        <v>17</v>
      </c>
      <c r="G300" s="3">
        <f>SUM(C300:F300)</f>
        <v>17</v>
      </c>
    </row>
    <row r="301" spans="1:7" x14ac:dyDescent="0.25">
      <c r="A301" t="s">
        <v>42</v>
      </c>
      <c r="B301" t="str">
        <f>VLOOKUP(A301,Blad1!$A$1:$B$387,2,FALSE)</f>
        <v>Urk</v>
      </c>
      <c r="D301">
        <v>1</v>
      </c>
      <c r="E301">
        <v>4</v>
      </c>
      <c r="G301" s="3">
        <f>SUM(C301:F301)</f>
        <v>5</v>
      </c>
    </row>
    <row r="302" spans="1:7" x14ac:dyDescent="0.25">
      <c r="A302" t="s">
        <v>99</v>
      </c>
      <c r="B302" t="str">
        <f>VLOOKUP(A302,Blad1!$A$1:$B$387,2,FALSE)</f>
        <v>Utrecht</v>
      </c>
      <c r="C302">
        <v>1</v>
      </c>
      <c r="D302">
        <v>3</v>
      </c>
      <c r="E302">
        <v>105</v>
      </c>
      <c r="G302" s="3">
        <f>SUM(C302:F302)</f>
        <v>109</v>
      </c>
    </row>
    <row r="303" spans="1:7" x14ac:dyDescent="0.25">
      <c r="A303" t="s">
        <v>354</v>
      </c>
      <c r="B303" t="str">
        <f>VLOOKUP(A303,Blad1!$A$1:$B$387,2,FALSE)</f>
        <v>Utrecht</v>
      </c>
      <c r="E303">
        <v>20</v>
      </c>
      <c r="G303" s="3">
        <f>SUM(C303:F303)</f>
        <v>20</v>
      </c>
    </row>
    <row r="304" spans="1:7" x14ac:dyDescent="0.25">
      <c r="A304" t="s">
        <v>259</v>
      </c>
      <c r="B304" t="str">
        <f>VLOOKUP(A304,Blad1!$A$1:$B$387,2,FALSE)</f>
        <v>UtrechtseHeuvelrug</v>
      </c>
      <c r="C304">
        <v>1</v>
      </c>
      <c r="D304">
        <v>11</v>
      </c>
      <c r="E304">
        <v>98</v>
      </c>
      <c r="F304">
        <v>12</v>
      </c>
      <c r="G304" s="3">
        <f>SUM(C304:F304)</f>
        <v>122</v>
      </c>
    </row>
    <row r="305" spans="1:7" x14ac:dyDescent="0.25">
      <c r="A305" t="s">
        <v>249</v>
      </c>
      <c r="B305" t="str">
        <f>VLOOKUP(A305,Blad1!$A$1:$B$387,2,FALSE)</f>
        <v>Vaals</v>
      </c>
      <c r="C305">
        <v>2</v>
      </c>
      <c r="D305">
        <v>11</v>
      </c>
      <c r="E305">
        <v>62</v>
      </c>
      <c r="F305">
        <v>4</v>
      </c>
      <c r="G305" s="3">
        <f>SUM(C305:F305)</f>
        <v>79</v>
      </c>
    </row>
    <row r="306" spans="1:7" x14ac:dyDescent="0.25">
      <c r="A306" t="s">
        <v>254</v>
      </c>
      <c r="B306" t="str">
        <f>VLOOKUP(A306,Blad1!$A$1:$B$387,2,FALSE)</f>
        <v>ValkenburgaandeGeul</v>
      </c>
      <c r="C306">
        <v>1</v>
      </c>
      <c r="D306">
        <v>7</v>
      </c>
      <c r="E306">
        <v>78</v>
      </c>
      <c r="F306">
        <v>4</v>
      </c>
      <c r="G306" s="3">
        <f>SUM(C306:F306)</f>
        <v>90</v>
      </c>
    </row>
    <row r="307" spans="1:7" x14ac:dyDescent="0.25">
      <c r="A307" t="s">
        <v>226</v>
      </c>
      <c r="B307" t="str">
        <f>VLOOKUP(A307,Blad1!$A$1:$B$387,2,FALSE)</f>
        <v>Valkenswaard</v>
      </c>
      <c r="C307">
        <v>5</v>
      </c>
      <c r="D307">
        <v>14</v>
      </c>
      <c r="E307">
        <v>19</v>
      </c>
      <c r="F307">
        <v>4</v>
      </c>
      <c r="G307" s="3">
        <f>SUM(C307:F307)</f>
        <v>42</v>
      </c>
    </row>
    <row r="308" spans="1:7" x14ac:dyDescent="0.25">
      <c r="A308" t="s">
        <v>7</v>
      </c>
      <c r="B308" t="str">
        <f>VLOOKUP(A308,Blad1!$A$1:$B$387,2,FALSE)</f>
        <v>Veendam</v>
      </c>
      <c r="C308">
        <v>1</v>
      </c>
      <c r="D308">
        <v>2</v>
      </c>
      <c r="E308">
        <v>20</v>
      </c>
      <c r="F308">
        <v>2</v>
      </c>
      <c r="G308" s="3">
        <f>SUM(C308:F308)</f>
        <v>25</v>
      </c>
    </row>
    <row r="309" spans="1:7" x14ac:dyDescent="0.25">
      <c r="A309" t="s">
        <v>100</v>
      </c>
      <c r="B309" t="str">
        <f>VLOOKUP(A309,Blad1!$A$1:$B$387,2,FALSE)</f>
        <v>Veenendaal</v>
      </c>
      <c r="E309">
        <v>6</v>
      </c>
      <c r="G309" s="3">
        <f>SUM(C309:F309)</f>
        <v>6</v>
      </c>
    </row>
    <row r="310" spans="1:7" x14ac:dyDescent="0.25">
      <c r="A310" t="s">
        <v>189</v>
      </c>
      <c r="B310" t="str">
        <f>VLOOKUP(A310,Blad1!$A$1:$B$387,2,FALSE)</f>
        <v>Veere</v>
      </c>
      <c r="C310">
        <v>1</v>
      </c>
      <c r="D310">
        <v>20</v>
      </c>
      <c r="E310">
        <v>119</v>
      </c>
      <c r="F310">
        <v>10</v>
      </c>
      <c r="G310" s="3">
        <f>SUM(C310:F310)</f>
        <v>150</v>
      </c>
    </row>
    <row r="311" spans="1:7" x14ac:dyDescent="0.25">
      <c r="A311" t="s">
        <v>227</v>
      </c>
      <c r="B311" t="str">
        <f>VLOOKUP(A311,Blad1!$A$1:$B$387,2,FALSE)</f>
        <v>Veldhoven</v>
      </c>
      <c r="C311">
        <v>8</v>
      </c>
      <c r="D311">
        <v>23</v>
      </c>
      <c r="E311">
        <v>14</v>
      </c>
      <c r="F311">
        <v>1</v>
      </c>
      <c r="G311" s="3">
        <f>SUM(C311:F311)</f>
        <v>46</v>
      </c>
    </row>
    <row r="312" spans="1:7" x14ac:dyDescent="0.25">
      <c r="A312" t="s">
        <v>137</v>
      </c>
      <c r="B312" t="str">
        <f>VLOOKUP(A312,Blad1!$A$1:$B$387,2,FALSE)</f>
        <v>Velsen</v>
      </c>
      <c r="D312">
        <v>4</v>
      </c>
      <c r="E312">
        <v>30</v>
      </c>
      <c r="G312" s="3">
        <f>SUM(C312:F312)</f>
        <v>34</v>
      </c>
    </row>
    <row r="313" spans="1:7" x14ac:dyDescent="0.25">
      <c r="A313" t="s">
        <v>250</v>
      </c>
      <c r="B313" t="str">
        <f>VLOOKUP(A313,Blad1!$A$1:$B$387,2,FALSE)</f>
        <v>Venlo</v>
      </c>
      <c r="C313">
        <v>2</v>
      </c>
      <c r="D313">
        <v>12</v>
      </c>
      <c r="E313">
        <v>261</v>
      </c>
      <c r="F313">
        <v>10</v>
      </c>
      <c r="G313" s="3">
        <f>SUM(C313:F313)</f>
        <v>285</v>
      </c>
    </row>
    <row r="314" spans="1:7" x14ac:dyDescent="0.25">
      <c r="A314" t="s">
        <v>251</v>
      </c>
      <c r="B314" t="str">
        <f>VLOOKUP(A314,Blad1!$A$1:$B$387,2,FALSE)</f>
        <v>Venray</v>
      </c>
      <c r="C314">
        <v>2</v>
      </c>
      <c r="D314">
        <v>9</v>
      </c>
      <c r="E314">
        <v>82</v>
      </c>
      <c r="F314">
        <v>10</v>
      </c>
      <c r="G314" s="3">
        <f>SUM(C314:F314)</f>
        <v>103</v>
      </c>
    </row>
    <row r="315" spans="1:7" x14ac:dyDescent="0.25">
      <c r="A315" t="s">
        <v>334</v>
      </c>
      <c r="B315" t="str">
        <f>VLOOKUP(A315,Blad1!$A$1:$B$387,2,FALSE)</f>
        <v>Vijfheerenlanden</v>
      </c>
      <c r="D315">
        <v>8</v>
      </c>
      <c r="E315">
        <v>99</v>
      </c>
      <c r="F315">
        <v>7</v>
      </c>
      <c r="G315" s="3">
        <f>SUM(C315:F315)</f>
        <v>114</v>
      </c>
    </row>
    <row r="316" spans="1:7" x14ac:dyDescent="0.25">
      <c r="A316" t="s">
        <v>172</v>
      </c>
      <c r="B316" t="str">
        <f>VLOOKUP(A316,Blad1!$A$1:$B$387,2,FALSE)</f>
        <v>Vlaardingen</v>
      </c>
      <c r="D316">
        <v>2</v>
      </c>
      <c r="E316">
        <v>16</v>
      </c>
      <c r="G316" s="3">
        <f>SUM(C316:F316)</f>
        <v>18</v>
      </c>
    </row>
    <row r="317" spans="1:7" x14ac:dyDescent="0.25">
      <c r="A317" t="s">
        <v>190</v>
      </c>
      <c r="B317" t="str">
        <f>VLOOKUP(A317,Blad1!$A$1:$B$387,2,FALSE)</f>
        <v>Vlissingen</v>
      </c>
      <c r="D317">
        <v>4</v>
      </c>
      <c r="E317">
        <v>17</v>
      </c>
      <c r="F317">
        <v>2</v>
      </c>
      <c r="G317" s="3">
        <f>SUM(C317:F317)</f>
        <v>23</v>
      </c>
    </row>
    <row r="318" spans="1:7" x14ac:dyDescent="0.25">
      <c r="A318" t="s">
        <v>252</v>
      </c>
      <c r="B318" t="str">
        <f>VLOOKUP(A318,Blad1!$A$1:$B$387,2,FALSE)</f>
        <v>Voerendaal</v>
      </c>
      <c r="C318">
        <v>1</v>
      </c>
      <c r="D318">
        <v>8</v>
      </c>
      <c r="E318">
        <v>52</v>
      </c>
      <c r="F318">
        <v>3</v>
      </c>
      <c r="G318" s="3">
        <f>SUM(C318:F318)</f>
        <v>64</v>
      </c>
    </row>
    <row r="319" spans="1:7" x14ac:dyDescent="0.25">
      <c r="A319" t="s">
        <v>173</v>
      </c>
      <c r="B319" t="str">
        <f>VLOOKUP(A319,Blad1!$A$1:$B$387,2,FALSE)</f>
        <v>Voorschoten</v>
      </c>
      <c r="C319">
        <v>3</v>
      </c>
      <c r="D319">
        <v>4</v>
      </c>
      <c r="E319">
        <v>9</v>
      </c>
      <c r="G319" s="3">
        <f>SUM(C319:F319)</f>
        <v>16</v>
      </c>
    </row>
    <row r="320" spans="1:7" x14ac:dyDescent="0.25">
      <c r="A320" t="s">
        <v>76</v>
      </c>
      <c r="B320" t="str">
        <f>VLOOKUP(A320,Blad1!$A$1:$B$387,2,FALSE)</f>
        <v>Voorst</v>
      </c>
      <c r="C320">
        <v>6</v>
      </c>
      <c r="D320">
        <v>34</v>
      </c>
      <c r="E320">
        <v>372</v>
      </c>
      <c r="F320">
        <v>17</v>
      </c>
      <c r="G320" s="3">
        <f>SUM(C320:F320)</f>
        <v>429</v>
      </c>
    </row>
    <row r="321" spans="1:7" x14ac:dyDescent="0.25">
      <c r="A321" t="s">
        <v>228</v>
      </c>
      <c r="B321" t="str">
        <f>VLOOKUP(A321,Blad1!$A$1:$B$387,2,FALSE)</f>
        <v>Vught</v>
      </c>
      <c r="C321">
        <v>2</v>
      </c>
      <c r="D321">
        <v>6</v>
      </c>
      <c r="E321">
        <v>108</v>
      </c>
      <c r="F321">
        <v>1</v>
      </c>
      <c r="G321" s="3">
        <f>SUM(C321:F321)</f>
        <v>117</v>
      </c>
    </row>
    <row r="322" spans="1:7" x14ac:dyDescent="0.25">
      <c r="A322" t="s">
        <v>327</v>
      </c>
      <c r="B322" t="str">
        <f>VLOOKUP(A322,Blad1!$A$1:$B$387,2,FALSE)</f>
        <v>Waadhoeke </v>
      </c>
      <c r="C322">
        <v>2</v>
      </c>
      <c r="D322">
        <v>10</v>
      </c>
      <c r="E322">
        <v>57</v>
      </c>
      <c r="F322">
        <v>1</v>
      </c>
      <c r="G322" s="3">
        <f>SUM(C322:F322)</f>
        <v>70</v>
      </c>
    </row>
    <row r="323" spans="1:7" x14ac:dyDescent="0.25">
      <c r="A323" t="s">
        <v>229</v>
      </c>
      <c r="B323" t="str">
        <f>VLOOKUP(A323,Blad1!$A$1:$B$387,2,FALSE)</f>
        <v>Waalre</v>
      </c>
      <c r="D323">
        <v>1</v>
      </c>
      <c r="E323">
        <v>46</v>
      </c>
      <c r="F323">
        <v>1</v>
      </c>
      <c r="G323" s="3">
        <f>SUM(C323:F323)</f>
        <v>48</v>
      </c>
    </row>
    <row r="324" spans="1:7" x14ac:dyDescent="0.25">
      <c r="A324" t="s">
        <v>230</v>
      </c>
      <c r="B324" t="str">
        <f>VLOOKUP(A324,Blad1!$A$1:$B$387,2,FALSE)</f>
        <v>Waalwijk</v>
      </c>
      <c r="C324">
        <v>1</v>
      </c>
      <c r="D324">
        <v>9</v>
      </c>
      <c r="E324">
        <v>52</v>
      </c>
      <c r="F324">
        <v>4</v>
      </c>
      <c r="G324" s="3">
        <f>SUM(C324:F324)</f>
        <v>66</v>
      </c>
    </row>
    <row r="325" spans="1:7" x14ac:dyDescent="0.25">
      <c r="A325" t="s">
        <v>174</v>
      </c>
      <c r="B325" t="str">
        <f>VLOOKUP(A325,Blad1!$A$1:$B$387,2,FALSE)</f>
        <v>Waddinxveen</v>
      </c>
      <c r="C325">
        <v>2</v>
      </c>
      <c r="D325">
        <v>4</v>
      </c>
      <c r="E325">
        <v>1</v>
      </c>
      <c r="G325" s="3">
        <f>SUM(C325:F325)</f>
        <v>7</v>
      </c>
    </row>
    <row r="326" spans="1:7" x14ac:dyDescent="0.25">
      <c r="A326" t="s">
        <v>77</v>
      </c>
      <c r="B326" t="str">
        <f>VLOOKUP(A326,Blad1!$A$1:$B$387,2,FALSE)</f>
        <v>Wageningen</v>
      </c>
      <c r="D326">
        <v>2</v>
      </c>
      <c r="E326">
        <v>25</v>
      </c>
      <c r="G326" s="3">
        <f>SUM(C326:F326)</f>
        <v>27</v>
      </c>
    </row>
    <row r="327" spans="1:7" x14ac:dyDescent="0.25">
      <c r="A327" t="s">
        <v>175</v>
      </c>
      <c r="B327" t="str">
        <f>VLOOKUP(A327,Blad1!$A$1:$B$387,2,FALSE)</f>
        <v>Wassenaar</v>
      </c>
      <c r="D327">
        <v>2</v>
      </c>
      <c r="E327">
        <v>22</v>
      </c>
      <c r="G327" s="3">
        <f>SUM(C327:F327)</f>
        <v>24</v>
      </c>
    </row>
    <row r="328" spans="1:7" x14ac:dyDescent="0.25">
      <c r="A328" t="s">
        <v>224</v>
      </c>
      <c r="B328" t="str">
        <f>VLOOKUP(A328,Blad1!$A$1:$B$387,2,FALSE)</f>
        <v>Waterland</v>
      </c>
      <c r="C328">
        <v>2</v>
      </c>
      <c r="D328">
        <v>4</v>
      </c>
      <c r="E328">
        <v>8</v>
      </c>
      <c r="F328">
        <v>2</v>
      </c>
      <c r="G328" s="3">
        <f>SUM(C328:F328)</f>
        <v>16</v>
      </c>
    </row>
    <row r="329" spans="1:7" x14ac:dyDescent="0.25">
      <c r="A329" t="s">
        <v>371</v>
      </c>
      <c r="B329" t="str">
        <f>VLOOKUP(A329,Blad1!$A$1:$B$387,2,FALSE)</f>
        <v>WaterschapAaenMaas</v>
      </c>
      <c r="E329">
        <v>6</v>
      </c>
      <c r="G329" s="3">
        <f>SUM(C329:F329)</f>
        <v>6</v>
      </c>
    </row>
    <row r="330" spans="1:7" x14ac:dyDescent="0.25">
      <c r="A330" t="s">
        <v>369</v>
      </c>
      <c r="B330" t="str">
        <f>VLOOKUP(A330,Blad1!$A$1:$B$387,2,FALSE)</f>
        <v>WaterschapBrabantseDelta</v>
      </c>
      <c r="D330">
        <v>3</v>
      </c>
      <c r="E330">
        <v>16</v>
      </c>
      <c r="G330" s="3">
        <f>SUM(C330:F330)</f>
        <v>19</v>
      </c>
    </row>
    <row r="331" spans="1:7" x14ac:dyDescent="0.25">
      <c r="A331" t="s">
        <v>377</v>
      </c>
      <c r="B331" t="str">
        <f>VLOOKUP(A331,Blad1!$A$1:$B$387,2,FALSE)</f>
        <v>WaterschapDrentsOverijsselseDelta</v>
      </c>
      <c r="E331">
        <v>17</v>
      </c>
      <c r="G331" s="3">
        <f>SUM(C331:F331)</f>
        <v>17</v>
      </c>
    </row>
    <row r="332" spans="1:7" x14ac:dyDescent="0.25">
      <c r="A332" t="s">
        <v>372</v>
      </c>
      <c r="B332" t="str">
        <f>VLOOKUP(A332,Blad1!$A$1:$B$387,2,FALSE)</f>
        <v>WaterschapHollandseDelta</v>
      </c>
      <c r="C332">
        <v>3</v>
      </c>
      <c r="D332">
        <v>13</v>
      </c>
      <c r="E332">
        <v>93</v>
      </c>
      <c r="G332" s="3">
        <f>SUM(C332:F332)</f>
        <v>109</v>
      </c>
    </row>
    <row r="333" spans="1:7" x14ac:dyDescent="0.25">
      <c r="A333" t="s">
        <v>365</v>
      </c>
      <c r="B333" t="str">
        <f>VLOOKUP(A333,Blad1!$A$1:$B$387,2,FALSE)</f>
        <v>WaterschapHunzeenAa's</v>
      </c>
      <c r="C333">
        <v>1</v>
      </c>
      <c r="E333">
        <v>31</v>
      </c>
      <c r="G333" s="3">
        <f>SUM(C333:F333)</f>
        <v>32</v>
      </c>
    </row>
    <row r="334" spans="1:7" x14ac:dyDescent="0.25">
      <c r="A334" t="s">
        <v>378</v>
      </c>
      <c r="B334" t="str">
        <f>VLOOKUP(A334,Blad1!$A$1:$B$387,2,FALSE)</f>
        <v>WaterschapLimburg</v>
      </c>
      <c r="C334">
        <v>1</v>
      </c>
      <c r="D334">
        <v>9</v>
      </c>
      <c r="E334">
        <v>257</v>
      </c>
      <c r="F334">
        <v>1</v>
      </c>
      <c r="G334" s="3">
        <f>SUM(C334:F334)</f>
        <v>268</v>
      </c>
    </row>
    <row r="335" spans="1:7" x14ac:dyDescent="0.25">
      <c r="A335" t="s">
        <v>366</v>
      </c>
      <c r="B335" t="str">
        <f>VLOOKUP(A335,Blad1!$A$1:$B$387,2,FALSE)</f>
        <v>WaterschapNoorderzijlvest</v>
      </c>
      <c r="E335">
        <v>3</v>
      </c>
      <c r="F335">
        <v>1</v>
      </c>
      <c r="G335" s="3">
        <f>SUM(C335:F335)</f>
        <v>4</v>
      </c>
    </row>
    <row r="336" spans="1:7" x14ac:dyDescent="0.25">
      <c r="A336" t="s">
        <v>359</v>
      </c>
      <c r="B336" t="str">
        <f>VLOOKUP(A336,Blad1!$A$1:$B$387,2,FALSE)</f>
        <v>WaterschapRijnenIJssel</v>
      </c>
      <c r="C336">
        <v>1</v>
      </c>
      <c r="D336">
        <v>12</v>
      </c>
      <c r="E336">
        <v>142</v>
      </c>
      <c r="F336">
        <v>2</v>
      </c>
      <c r="G336" s="3">
        <f>SUM(C336:F336)</f>
        <v>157</v>
      </c>
    </row>
    <row r="337" spans="1:7" x14ac:dyDescent="0.25">
      <c r="A337" t="s">
        <v>363</v>
      </c>
      <c r="B337" t="str">
        <f>VLOOKUP(A337,Blad1!$A$1:$B$387,2,FALSE)</f>
        <v>WaterschapRivierenland</v>
      </c>
      <c r="E337">
        <v>14</v>
      </c>
      <c r="G337" s="3">
        <f>SUM(C337:F337)</f>
        <v>14</v>
      </c>
    </row>
    <row r="338" spans="1:7" x14ac:dyDescent="0.25">
      <c r="A338" t="s">
        <v>374</v>
      </c>
      <c r="B338" t="str">
        <f>VLOOKUP(A338,Blad1!$A$1:$B$387,2,FALSE)</f>
        <v>WaterschapScheldestromen</v>
      </c>
      <c r="C338">
        <v>1</v>
      </c>
      <c r="D338">
        <v>7</v>
      </c>
      <c r="E338">
        <v>117</v>
      </c>
      <c r="F338">
        <v>10</v>
      </c>
      <c r="G338" s="3">
        <f>SUM(C338:F338)</f>
        <v>135</v>
      </c>
    </row>
    <row r="339" spans="1:7" x14ac:dyDescent="0.25">
      <c r="A339" t="s">
        <v>375</v>
      </c>
      <c r="B339" t="str">
        <f>VLOOKUP(A339,Blad1!$A$1:$B$387,2,FALSE)</f>
        <v>WaterschapValleienVeluwe</v>
      </c>
      <c r="C339">
        <v>4</v>
      </c>
      <c r="D339">
        <v>1</v>
      </c>
      <c r="E339">
        <v>36</v>
      </c>
      <c r="G339" s="3">
        <f>SUM(C339:F339)</f>
        <v>41</v>
      </c>
    </row>
    <row r="340" spans="1:7" x14ac:dyDescent="0.25">
      <c r="A340" t="s">
        <v>376</v>
      </c>
      <c r="B340" t="str">
        <f>VLOOKUP(A340,Blad1!$A$1:$B$387,2,FALSE)</f>
        <v>WaterschapVechtstromen</v>
      </c>
      <c r="C340">
        <v>1</v>
      </c>
      <c r="D340">
        <v>4</v>
      </c>
      <c r="E340">
        <v>93</v>
      </c>
      <c r="G340" s="3">
        <f>SUM(C340:F340)</f>
        <v>98</v>
      </c>
    </row>
    <row r="341" spans="1:7" x14ac:dyDescent="0.25">
      <c r="A341" t="s">
        <v>367</v>
      </c>
      <c r="B341" t="str">
        <f>VLOOKUP(A341,Blad1!$A$1:$B$387,2,FALSE)</f>
        <v>WaterschapZuiderzeeland</v>
      </c>
      <c r="C341">
        <v>4</v>
      </c>
      <c r="D341">
        <v>7</v>
      </c>
      <c r="E341">
        <v>14</v>
      </c>
      <c r="G341" s="3">
        <f>SUM(C341:F341)</f>
        <v>25</v>
      </c>
    </row>
    <row r="342" spans="1:7" x14ac:dyDescent="0.25">
      <c r="A342" t="s">
        <v>253</v>
      </c>
      <c r="B342" t="str">
        <f>VLOOKUP(A342,Blad1!$A$1:$B$387,2,FALSE)</f>
        <v>Weert</v>
      </c>
      <c r="C342">
        <v>1</v>
      </c>
      <c r="D342">
        <v>8</v>
      </c>
      <c r="E342">
        <v>282</v>
      </c>
      <c r="F342">
        <v>10</v>
      </c>
      <c r="G342" s="3">
        <f>SUM(C342:F342)</f>
        <v>301</v>
      </c>
    </row>
    <row r="343" spans="1:7" x14ac:dyDescent="0.25">
      <c r="A343" t="s">
        <v>333</v>
      </c>
      <c r="B343" t="str">
        <f>VLOOKUP(A343,Blad1!$A$1:$B$387,2,FALSE)</f>
        <v>WestBetuwe</v>
      </c>
      <c r="C343">
        <v>7</v>
      </c>
      <c r="D343">
        <v>49</v>
      </c>
      <c r="E343">
        <v>182</v>
      </c>
      <c r="F343">
        <v>8</v>
      </c>
      <c r="G343" s="3">
        <f>SUM(C343:F343)</f>
        <v>246</v>
      </c>
    </row>
    <row r="344" spans="1:7" x14ac:dyDescent="0.25">
      <c r="A344" t="s">
        <v>337</v>
      </c>
      <c r="B344" t="str">
        <f>VLOOKUP(A344,Blad1!$A$1:$B$387,2,FALSE)</f>
        <v>Westerkwartier</v>
      </c>
      <c r="C344">
        <v>3</v>
      </c>
      <c r="D344">
        <v>21</v>
      </c>
      <c r="E344">
        <v>250</v>
      </c>
      <c r="F344">
        <v>4</v>
      </c>
      <c r="G344" s="3">
        <f>SUM(C344:F344)</f>
        <v>278</v>
      </c>
    </row>
    <row r="345" spans="1:7" x14ac:dyDescent="0.25">
      <c r="A345" t="s">
        <v>280</v>
      </c>
      <c r="B345" t="str">
        <f>VLOOKUP(A345,Blad1!$A$1:$B$387,2,FALSE)</f>
        <v>Westerveld</v>
      </c>
      <c r="C345">
        <v>10</v>
      </c>
      <c r="D345">
        <v>25</v>
      </c>
      <c r="E345">
        <v>111</v>
      </c>
      <c r="F345">
        <v>1</v>
      </c>
      <c r="G345" s="3">
        <f>SUM(C345:F345)</f>
        <v>147</v>
      </c>
    </row>
    <row r="346" spans="1:7" x14ac:dyDescent="0.25">
      <c r="A346" t="s">
        <v>78</v>
      </c>
      <c r="B346" t="str">
        <f>VLOOKUP(A346,Blad1!$A$1:$B$387,2,FALSE)</f>
        <v>Westervoort</v>
      </c>
      <c r="C346">
        <v>3</v>
      </c>
      <c r="D346">
        <v>3</v>
      </c>
      <c r="E346">
        <v>9</v>
      </c>
      <c r="G346" s="3">
        <f>SUM(C346:F346)</f>
        <v>15</v>
      </c>
    </row>
    <row r="347" spans="1:7" x14ac:dyDescent="0.25">
      <c r="A347" t="s">
        <v>328</v>
      </c>
      <c r="B347" t="str">
        <f>VLOOKUP(A347,Blad1!$A$1:$B$387,2,FALSE)</f>
        <v>Westerwolde</v>
      </c>
      <c r="C347">
        <v>27</v>
      </c>
      <c r="D347">
        <v>18</v>
      </c>
      <c r="E347">
        <v>207</v>
      </c>
      <c r="F347">
        <v>1</v>
      </c>
      <c r="G347" s="3">
        <f>SUM(C347:F347)</f>
        <v>253</v>
      </c>
    </row>
    <row r="348" spans="1:7" x14ac:dyDescent="0.25">
      <c r="A348" t="s">
        <v>302</v>
      </c>
      <c r="B348" t="str">
        <f>VLOOKUP(A348,Blad1!$A$1:$B$387,2,FALSE)</f>
        <v>Westland</v>
      </c>
      <c r="D348">
        <v>3</v>
      </c>
      <c r="E348">
        <v>6</v>
      </c>
      <c r="F348">
        <v>3</v>
      </c>
      <c r="G348" s="3">
        <f>SUM(C348:F348)</f>
        <v>12</v>
      </c>
    </row>
    <row r="349" spans="1:7" x14ac:dyDescent="0.25">
      <c r="A349" t="s">
        <v>182</v>
      </c>
      <c r="B349" t="str">
        <f>VLOOKUP(A349,Blad1!$A$1:$B$387,2,FALSE)</f>
        <v>WestMaasenWaal</v>
      </c>
      <c r="C349">
        <v>2</v>
      </c>
      <c r="D349">
        <v>11</v>
      </c>
      <c r="E349">
        <v>110</v>
      </c>
      <c r="F349">
        <v>7</v>
      </c>
      <c r="G349" s="3">
        <f>SUM(C349:F349)</f>
        <v>130</v>
      </c>
    </row>
    <row r="350" spans="1:7" x14ac:dyDescent="0.25">
      <c r="A350" t="s">
        <v>19</v>
      </c>
      <c r="B350" t="str">
        <f>VLOOKUP(A350,Blad1!$A$1:$B$387,2,FALSE)</f>
        <v>Weststellingwerf</v>
      </c>
      <c r="C350">
        <v>56</v>
      </c>
      <c r="D350">
        <v>47</v>
      </c>
      <c r="E350">
        <v>78</v>
      </c>
      <c r="F350">
        <v>9</v>
      </c>
      <c r="G350" s="3">
        <f>SUM(C350:F350)</f>
        <v>190</v>
      </c>
    </row>
    <row r="351" spans="1:7" x14ac:dyDescent="0.25">
      <c r="A351" t="s">
        <v>171</v>
      </c>
      <c r="B351" t="str">
        <f>VLOOKUP(A351,Blad1!$A$1:$B$387,2,FALSE)</f>
        <v>Westvoorne</v>
      </c>
      <c r="D351">
        <v>2</v>
      </c>
      <c r="E351">
        <v>36</v>
      </c>
      <c r="F351">
        <v>4</v>
      </c>
      <c r="G351" s="3">
        <f>SUM(C351:F351)</f>
        <v>42</v>
      </c>
    </row>
    <row r="352" spans="1:7" x14ac:dyDescent="0.25">
      <c r="A352" t="s">
        <v>370</v>
      </c>
      <c r="B352" t="str">
        <f>VLOOKUP(A352,Blad1!$A$1:$B$387,2,FALSE)</f>
        <v>WetterskipFryslân</v>
      </c>
      <c r="D352">
        <v>2</v>
      </c>
      <c r="E352">
        <v>2</v>
      </c>
      <c r="G352" s="3">
        <f>SUM(C352:F352)</f>
        <v>4</v>
      </c>
    </row>
    <row r="353" spans="1:7" x14ac:dyDescent="0.25">
      <c r="A353" t="s">
        <v>43</v>
      </c>
      <c r="B353" t="str">
        <f>VLOOKUP(A353,Blad1!$A$1:$B$387,2,FALSE)</f>
        <v>Wierden</v>
      </c>
      <c r="D353">
        <v>4</v>
      </c>
      <c r="E353">
        <v>135</v>
      </c>
      <c r="F353">
        <v>2</v>
      </c>
      <c r="G353" s="3">
        <f>SUM(C353:F353)</f>
        <v>141</v>
      </c>
    </row>
    <row r="354" spans="1:7" x14ac:dyDescent="0.25">
      <c r="A354" t="s">
        <v>80</v>
      </c>
      <c r="B354" t="str">
        <f>VLOOKUP(A354,Blad1!$A$1:$B$387,2,FALSE)</f>
        <v>Wijchen</v>
      </c>
      <c r="C354">
        <v>3</v>
      </c>
      <c r="D354">
        <v>9</v>
      </c>
      <c r="E354">
        <v>76</v>
      </c>
      <c r="F354">
        <v>4</v>
      </c>
      <c r="G354" s="3">
        <f>SUM(C354:F354)</f>
        <v>92</v>
      </c>
    </row>
    <row r="355" spans="1:7" x14ac:dyDescent="0.25">
      <c r="A355" t="s">
        <v>277</v>
      </c>
      <c r="B355" t="str">
        <f>VLOOKUP(A355,Blad1!$A$1:$B$387,2,FALSE)</f>
        <v>Wijdemeren</v>
      </c>
      <c r="C355">
        <v>5</v>
      </c>
      <c r="D355">
        <v>21</v>
      </c>
      <c r="E355">
        <v>81</v>
      </c>
      <c r="F355">
        <v>2</v>
      </c>
      <c r="G355" s="3">
        <f>SUM(C355:F355)</f>
        <v>109</v>
      </c>
    </row>
    <row r="356" spans="1:7" x14ac:dyDescent="0.25">
      <c r="A356" t="s">
        <v>102</v>
      </c>
      <c r="B356" t="str">
        <f>VLOOKUP(A356,Blad1!$A$1:$B$387,2,FALSE)</f>
        <v>WijkbijDuurstede</v>
      </c>
      <c r="C356">
        <v>2</v>
      </c>
      <c r="D356">
        <v>6</v>
      </c>
      <c r="E356">
        <v>68</v>
      </c>
      <c r="F356">
        <v>3</v>
      </c>
      <c r="G356" s="3">
        <f>SUM(C356:F356)</f>
        <v>79</v>
      </c>
    </row>
    <row r="357" spans="1:7" x14ac:dyDescent="0.25">
      <c r="A357" t="s">
        <v>79</v>
      </c>
      <c r="B357" t="str">
        <f>VLOOKUP(A357,Blad1!$A$1:$B$387,2,FALSE)</f>
        <v>Winterswijk</v>
      </c>
      <c r="C357">
        <v>2</v>
      </c>
      <c r="D357">
        <v>25</v>
      </c>
      <c r="E357">
        <v>175</v>
      </c>
      <c r="F357">
        <v>7</v>
      </c>
      <c r="G357" s="3">
        <f>SUM(C357:F357)</f>
        <v>209</v>
      </c>
    </row>
    <row r="358" spans="1:7" x14ac:dyDescent="0.25">
      <c r="A358" t="s">
        <v>231</v>
      </c>
      <c r="B358" t="str">
        <f>VLOOKUP(A358,Blad1!$A$1:$B$387,2,FALSE)</f>
        <v>Woensdrecht</v>
      </c>
      <c r="C358">
        <v>1</v>
      </c>
      <c r="D358">
        <v>4</v>
      </c>
      <c r="E358">
        <v>132</v>
      </c>
      <c r="F358">
        <v>10</v>
      </c>
      <c r="G358" s="3">
        <f>SUM(C358:F358)</f>
        <v>147</v>
      </c>
    </row>
    <row r="359" spans="1:7" x14ac:dyDescent="0.25">
      <c r="A359" t="s">
        <v>176</v>
      </c>
      <c r="B359" t="str">
        <f>VLOOKUP(A359,Blad1!$A$1:$B$387,2,FALSE)</f>
        <v>Woerden</v>
      </c>
      <c r="C359">
        <v>9</v>
      </c>
      <c r="D359">
        <v>21</v>
      </c>
      <c r="E359">
        <v>102</v>
      </c>
      <c r="F359">
        <v>3</v>
      </c>
      <c r="G359" s="3">
        <f>SUM(C359:F359)</f>
        <v>135</v>
      </c>
    </row>
    <row r="360" spans="1:7" x14ac:dyDescent="0.25">
      <c r="A360" t="s">
        <v>233</v>
      </c>
      <c r="B360" t="str">
        <f>VLOOKUP(A360,Blad1!$A$1:$B$387,2,FALSE)</f>
        <v>Wormerland</v>
      </c>
      <c r="D360">
        <v>1</v>
      </c>
      <c r="E360">
        <v>16</v>
      </c>
      <c r="F360">
        <v>3</v>
      </c>
      <c r="G360" s="3">
        <f>SUM(C360:F360)</f>
        <v>20</v>
      </c>
    </row>
    <row r="361" spans="1:7" x14ac:dyDescent="0.25">
      <c r="A361" t="s">
        <v>101</v>
      </c>
      <c r="B361" t="str">
        <f>VLOOKUP(A361,Blad1!$A$1:$B$387,2,FALSE)</f>
        <v>Woudenberg</v>
      </c>
      <c r="C361">
        <v>4</v>
      </c>
      <c r="D361">
        <v>19</v>
      </c>
      <c r="E361">
        <v>23</v>
      </c>
      <c r="F361">
        <v>1</v>
      </c>
      <c r="G361" s="3">
        <f>SUM(C361:F361)</f>
        <v>47</v>
      </c>
    </row>
    <row r="362" spans="1:7" x14ac:dyDescent="0.25">
      <c r="A362" t="s">
        <v>138</v>
      </c>
      <c r="B362" t="str">
        <f>VLOOKUP(A362,Blad1!$A$1:$B$387,2,FALSE)</f>
        <v>Zaanstad</v>
      </c>
      <c r="E362">
        <v>32</v>
      </c>
      <c r="F362">
        <v>1</v>
      </c>
      <c r="G362" s="3">
        <f>SUM(C362:F362)</f>
        <v>33</v>
      </c>
    </row>
    <row r="363" spans="1:7" x14ac:dyDescent="0.25">
      <c r="A363" t="s">
        <v>81</v>
      </c>
      <c r="B363" t="str">
        <f>VLOOKUP(A363,Blad1!$A$1:$B$387,2,FALSE)</f>
        <v>Zaltbommel</v>
      </c>
      <c r="D363">
        <v>10</v>
      </c>
      <c r="E363">
        <v>99</v>
      </c>
      <c r="F363">
        <v>7</v>
      </c>
      <c r="G363" s="3">
        <f>SUM(C363:F363)</f>
        <v>116</v>
      </c>
    </row>
    <row r="364" spans="1:7" x14ac:dyDescent="0.25">
      <c r="A364" t="s">
        <v>357</v>
      </c>
      <c r="B364" t="str">
        <f>VLOOKUP(A364,Blad1!$A$1:$B$387,2,FALSE)</f>
        <v>Zeeland</v>
      </c>
      <c r="C364">
        <v>4</v>
      </c>
      <c r="E364">
        <v>7</v>
      </c>
      <c r="G364" s="3">
        <f>SUM(C364:F364)</f>
        <v>11</v>
      </c>
    </row>
    <row r="365" spans="1:7" x14ac:dyDescent="0.25">
      <c r="A365" t="s">
        <v>8</v>
      </c>
      <c r="B365" t="str">
        <f>VLOOKUP(A365,Blad1!$A$1:$B$387,2,FALSE)</f>
        <v>Zeewolde</v>
      </c>
      <c r="C365">
        <v>2</v>
      </c>
      <c r="D365">
        <v>41</v>
      </c>
      <c r="E365">
        <v>211</v>
      </c>
      <c r="F365">
        <v>1</v>
      </c>
      <c r="G365" s="3">
        <f>SUM(C365:F365)</f>
        <v>255</v>
      </c>
    </row>
    <row r="366" spans="1:7" x14ac:dyDescent="0.25">
      <c r="A366" t="s">
        <v>104</v>
      </c>
      <c r="B366" t="str">
        <f>VLOOKUP(A366,Blad1!$A$1:$B$387,2,FALSE)</f>
        <v>Zeist</v>
      </c>
      <c r="D366">
        <v>1</v>
      </c>
      <c r="E366">
        <v>29</v>
      </c>
      <c r="F366">
        <v>2</v>
      </c>
      <c r="G366" s="3">
        <f>SUM(C366:F366)</f>
        <v>32</v>
      </c>
    </row>
    <row r="367" spans="1:7" x14ac:dyDescent="0.25">
      <c r="A367" t="s">
        <v>82</v>
      </c>
      <c r="B367" t="str">
        <f>VLOOKUP(A367,Blad1!$A$1:$B$387,2,FALSE)</f>
        <v>Zevenaar</v>
      </c>
      <c r="C367">
        <v>5</v>
      </c>
      <c r="D367">
        <v>30</v>
      </c>
      <c r="E367">
        <v>216</v>
      </c>
      <c r="F367">
        <v>3</v>
      </c>
      <c r="G367" s="3">
        <f>SUM(C367:F367)</f>
        <v>254</v>
      </c>
    </row>
    <row r="368" spans="1:7" x14ac:dyDescent="0.25">
      <c r="A368" t="s">
        <v>177</v>
      </c>
      <c r="B368" t="str">
        <f>VLOOKUP(A368,Blad1!$A$1:$B$387,2,FALSE)</f>
        <v>Zoetermeer</v>
      </c>
      <c r="E368">
        <v>31</v>
      </c>
      <c r="G368" s="3">
        <f>SUM(C368:F368)</f>
        <v>31</v>
      </c>
    </row>
    <row r="369" spans="1:7" x14ac:dyDescent="0.25">
      <c r="A369" t="s">
        <v>178</v>
      </c>
      <c r="B369" t="str">
        <f>VLOOKUP(A369,Blad1!$A$1:$B$387,2,FALSE)</f>
        <v>Zoeterwoude</v>
      </c>
      <c r="D369">
        <v>2</v>
      </c>
      <c r="E369">
        <v>46</v>
      </c>
      <c r="F369">
        <v>3</v>
      </c>
      <c r="G369" s="3">
        <f>SUM(C369:F369)</f>
        <v>51</v>
      </c>
    </row>
    <row r="370" spans="1:7" x14ac:dyDescent="0.25">
      <c r="A370" t="s">
        <v>356</v>
      </c>
      <c r="B370" t="str">
        <f>VLOOKUP(A370,Blad1!$A$1:$B$387,2,FALSE)</f>
        <v>Zuid-Holland</v>
      </c>
      <c r="E370">
        <v>1</v>
      </c>
      <c r="G370" s="3">
        <f>SUM(C370:F370)</f>
        <v>1</v>
      </c>
    </row>
    <row r="371" spans="1:7" x14ac:dyDescent="0.25">
      <c r="A371" t="s">
        <v>309</v>
      </c>
      <c r="B371" t="str">
        <f>VLOOKUP(A371,Blad1!$A$1:$B$387,2,FALSE)</f>
        <v>Zuidplas</v>
      </c>
      <c r="C371">
        <v>1</v>
      </c>
      <c r="D371">
        <v>3</v>
      </c>
      <c r="E371">
        <v>10</v>
      </c>
      <c r="F371">
        <v>3</v>
      </c>
      <c r="G371" s="3">
        <f>SUM(C371:F371)</f>
        <v>17</v>
      </c>
    </row>
    <row r="372" spans="1:7" x14ac:dyDescent="0.25">
      <c r="A372" t="s">
        <v>232</v>
      </c>
      <c r="B372" t="str">
        <f>VLOOKUP(A372,Blad1!$A$1:$B$387,2,FALSE)</f>
        <v>Zundert</v>
      </c>
      <c r="D372">
        <v>6</v>
      </c>
      <c r="E372">
        <v>115</v>
      </c>
      <c r="F372">
        <v>25</v>
      </c>
      <c r="G372" s="3">
        <f>SUM(C372:F372)</f>
        <v>146</v>
      </c>
    </row>
    <row r="373" spans="1:7" x14ac:dyDescent="0.25">
      <c r="A373" t="s">
        <v>83</v>
      </c>
      <c r="B373" t="str">
        <f>VLOOKUP(A373,Blad1!$A$1:$B$387,2,FALSE)</f>
        <v>Zutphen</v>
      </c>
      <c r="C373">
        <v>1</v>
      </c>
      <c r="D373">
        <v>4</v>
      </c>
      <c r="E373">
        <v>66</v>
      </c>
      <c r="F373">
        <v>2</v>
      </c>
      <c r="G373" s="3">
        <f>SUM(C373:F373)</f>
        <v>73</v>
      </c>
    </row>
    <row r="374" spans="1:7" x14ac:dyDescent="0.25">
      <c r="A374" t="s">
        <v>312</v>
      </c>
      <c r="B374" t="str">
        <f>VLOOKUP(A374,Blad1!$A$1:$B$387,2,FALSE)</f>
        <v>Zwartewaterland</v>
      </c>
      <c r="C374">
        <v>4</v>
      </c>
      <c r="D374">
        <v>10</v>
      </c>
      <c r="E374">
        <v>39</v>
      </c>
      <c r="F374">
        <v>2</v>
      </c>
      <c r="G374" s="3">
        <f>SUM(C374:F374)</f>
        <v>55</v>
      </c>
    </row>
    <row r="375" spans="1:7" x14ac:dyDescent="0.25">
      <c r="A375" t="s">
        <v>179</v>
      </c>
      <c r="B375" t="str">
        <f>VLOOKUP(A375,Blad1!$A$1:$B$387,2,FALSE)</f>
        <v>Zwijndrecht</v>
      </c>
      <c r="D375">
        <v>2</v>
      </c>
      <c r="E375">
        <v>2</v>
      </c>
      <c r="F375">
        <v>1</v>
      </c>
      <c r="G375" s="3">
        <f>SUM(C375:F375)</f>
        <v>5</v>
      </c>
    </row>
    <row r="376" spans="1:7" x14ac:dyDescent="0.25">
      <c r="A376" t="s">
        <v>44</v>
      </c>
      <c r="B376" t="str">
        <f>VLOOKUP(A376,Blad1!$A$1:$B$387,2,FALSE)</f>
        <v>Zwolle</v>
      </c>
      <c r="C376">
        <v>1</v>
      </c>
      <c r="D376">
        <v>12</v>
      </c>
      <c r="E376">
        <v>158</v>
      </c>
      <c r="F376">
        <v>20</v>
      </c>
      <c r="G376" s="4">
        <f>SUM(C376:F376)</f>
        <v>191</v>
      </c>
    </row>
  </sheetData>
  <sortState xmlns:xlrd2="http://schemas.microsoft.com/office/spreadsheetml/2017/richdata2" ref="A2:F376">
    <sortCondition ref="B3:B37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2FB46-0639-4204-AFDD-8907AC095E8B}">
  <dimension ref="A1:B387"/>
  <sheetViews>
    <sheetView workbookViewId="0">
      <selection activeCell="A4" sqref="A4"/>
    </sheetView>
  </sheetViews>
  <sheetFormatPr defaultRowHeight="15" x14ac:dyDescent="0.25"/>
  <cols>
    <col min="1" max="1" width="16" bestFit="1" customWidth="1"/>
    <col min="2" max="2" width="26.28515625" customWidth="1"/>
  </cols>
  <sheetData>
    <row r="1" spans="1:2" x14ac:dyDescent="0.25">
      <c r="A1" t="s">
        <v>273</v>
      </c>
      <c r="B1" t="s">
        <v>379</v>
      </c>
    </row>
    <row r="2" spans="1:2" x14ac:dyDescent="0.25">
      <c r="A2" t="s">
        <v>106</v>
      </c>
      <c r="B2" t="s">
        <v>380</v>
      </c>
    </row>
    <row r="3" spans="1:2" x14ac:dyDescent="0.25">
      <c r="A3" t="s">
        <v>45</v>
      </c>
      <c r="B3" t="s">
        <v>381</v>
      </c>
    </row>
    <row r="4" spans="1:2" x14ac:dyDescent="0.25">
      <c r="A4" t="s">
        <v>9</v>
      </c>
      <c r="B4" t="s">
        <v>382</v>
      </c>
    </row>
    <row r="5" spans="1:2" x14ac:dyDescent="0.25">
      <c r="A5" t="s">
        <v>139</v>
      </c>
      <c r="B5" t="s">
        <v>383</v>
      </c>
    </row>
    <row r="6" spans="1:2" x14ac:dyDescent="0.25">
      <c r="A6" t="s">
        <v>170</v>
      </c>
      <c r="B6" t="s">
        <v>384</v>
      </c>
    </row>
    <row r="7" spans="1:2" x14ac:dyDescent="0.25">
      <c r="A7" t="s">
        <v>107</v>
      </c>
      <c r="B7" t="s">
        <v>385</v>
      </c>
    </row>
    <row r="8" spans="1:2" x14ac:dyDescent="0.25">
      <c r="A8" t="s">
        <v>25</v>
      </c>
      <c r="B8" t="s">
        <v>386</v>
      </c>
    </row>
    <row r="9" spans="1:2" x14ac:dyDescent="0.25">
      <c r="A9" t="s">
        <v>5</v>
      </c>
      <c r="B9" t="s">
        <v>387</v>
      </c>
    </row>
    <row r="10" spans="1:2" x14ac:dyDescent="0.25">
      <c r="A10" t="s">
        <v>140</v>
      </c>
      <c r="B10" t="s">
        <v>388</v>
      </c>
    </row>
    <row r="11" spans="1:2" x14ac:dyDescent="0.25">
      <c r="A11" t="s">
        <v>289</v>
      </c>
      <c r="B11" t="s">
        <v>389</v>
      </c>
    </row>
    <row r="12" spans="1:2" x14ac:dyDescent="0.25">
      <c r="A12" t="s">
        <v>332</v>
      </c>
      <c r="B12" t="s">
        <v>390</v>
      </c>
    </row>
    <row r="13" spans="1:2" x14ac:dyDescent="0.25">
      <c r="A13" t="s">
        <v>10</v>
      </c>
      <c r="B13" t="s">
        <v>391</v>
      </c>
    </row>
    <row r="14" spans="1:2" x14ac:dyDescent="0.25">
      <c r="A14" t="s">
        <v>86</v>
      </c>
      <c r="B14" t="s">
        <v>392</v>
      </c>
    </row>
    <row r="15" spans="1:2" x14ac:dyDescent="0.25">
      <c r="A15" t="s">
        <v>108</v>
      </c>
      <c r="B15" t="s">
        <v>393</v>
      </c>
    </row>
    <row r="16" spans="1:2" x14ac:dyDescent="0.25">
      <c r="A16" t="s">
        <v>109</v>
      </c>
      <c r="B16" t="s">
        <v>394</v>
      </c>
    </row>
    <row r="17" spans="1:2" x14ac:dyDescent="0.25">
      <c r="A17" t="s">
        <v>46</v>
      </c>
      <c r="B17" t="s">
        <v>395</v>
      </c>
    </row>
    <row r="18" spans="1:2" x14ac:dyDescent="0.25">
      <c r="A18" t="s">
        <v>47</v>
      </c>
      <c r="B18" t="s">
        <v>396</v>
      </c>
    </row>
    <row r="19" spans="1:2" x14ac:dyDescent="0.25">
      <c r="A19" t="s">
        <v>20</v>
      </c>
      <c r="B19" t="s">
        <v>397</v>
      </c>
    </row>
    <row r="20" spans="1:2" x14ac:dyDescent="0.25">
      <c r="A20" t="s">
        <v>193</v>
      </c>
      <c r="B20" t="s">
        <v>398</v>
      </c>
    </row>
    <row r="21" spans="1:2" x14ac:dyDescent="0.25">
      <c r="A21" t="s">
        <v>194</v>
      </c>
      <c r="B21" t="s">
        <v>399</v>
      </c>
    </row>
    <row r="22" spans="1:2" x14ac:dyDescent="0.25">
      <c r="A22" t="s">
        <v>87</v>
      </c>
      <c r="B22" t="s">
        <v>400</v>
      </c>
    </row>
    <row r="23" spans="1:2" x14ac:dyDescent="0.25">
      <c r="A23" t="s">
        <v>141</v>
      </c>
      <c r="B23" t="s">
        <v>401</v>
      </c>
    </row>
    <row r="24" spans="1:2" x14ac:dyDescent="0.25">
      <c r="A24" t="s">
        <v>48</v>
      </c>
      <c r="B24" t="s">
        <v>402</v>
      </c>
    </row>
    <row r="25" spans="1:2" x14ac:dyDescent="0.25">
      <c r="A25" t="s">
        <v>235</v>
      </c>
      <c r="B25" t="s">
        <v>403</v>
      </c>
    </row>
    <row r="26" spans="1:2" x14ac:dyDescent="0.25">
      <c r="A26" t="s">
        <v>330</v>
      </c>
      <c r="B26" t="s">
        <v>404</v>
      </c>
    </row>
    <row r="27" spans="1:2" x14ac:dyDescent="0.25">
      <c r="A27" t="s">
        <v>236</v>
      </c>
      <c r="B27" t="s">
        <v>405</v>
      </c>
    </row>
    <row r="28" spans="1:2" x14ac:dyDescent="0.25">
      <c r="A28" t="s">
        <v>325</v>
      </c>
      <c r="B28" t="s">
        <v>406</v>
      </c>
    </row>
    <row r="29" spans="1:2" x14ac:dyDescent="0.25">
      <c r="A29" t="s">
        <v>290</v>
      </c>
      <c r="B29" t="s">
        <v>407</v>
      </c>
    </row>
    <row r="30" spans="1:2" x14ac:dyDescent="0.25">
      <c r="A30" t="s">
        <v>237</v>
      </c>
      <c r="B30" t="s">
        <v>408</v>
      </c>
    </row>
    <row r="31" spans="1:2" x14ac:dyDescent="0.25">
      <c r="A31" t="s">
        <v>110</v>
      </c>
      <c r="B31" t="s">
        <v>409</v>
      </c>
    </row>
    <row r="32" spans="1:2" x14ac:dyDescent="0.25">
      <c r="A32" t="s">
        <v>195</v>
      </c>
      <c r="B32" t="s">
        <v>410</v>
      </c>
    </row>
    <row r="33" spans="1:2" x14ac:dyDescent="0.25">
      <c r="A33" t="s">
        <v>304</v>
      </c>
      <c r="B33" t="s">
        <v>411</v>
      </c>
    </row>
    <row r="34" spans="1:2" x14ac:dyDescent="0.25">
      <c r="A34" t="s">
        <v>288</v>
      </c>
      <c r="B34" t="s">
        <v>412</v>
      </c>
    </row>
    <row r="35" spans="1:2" x14ac:dyDescent="0.25">
      <c r="A35" t="s">
        <v>196</v>
      </c>
      <c r="B35" t="s">
        <v>413</v>
      </c>
    </row>
    <row r="36" spans="1:2" x14ac:dyDescent="0.25">
      <c r="A36" t="s">
        <v>49</v>
      </c>
      <c r="B36" t="s">
        <v>414</v>
      </c>
    </row>
    <row r="37" spans="1:2" x14ac:dyDescent="0.25">
      <c r="A37" t="s">
        <v>111</v>
      </c>
      <c r="B37" t="s">
        <v>415</v>
      </c>
    </row>
    <row r="38" spans="1:2" x14ac:dyDescent="0.25">
      <c r="A38" t="s">
        <v>291</v>
      </c>
      <c r="B38" t="s">
        <v>416</v>
      </c>
    </row>
    <row r="39" spans="1:2" x14ac:dyDescent="0.25">
      <c r="A39" t="s">
        <v>112</v>
      </c>
      <c r="B39" t="s">
        <v>417</v>
      </c>
    </row>
    <row r="40" spans="1:2" x14ac:dyDescent="0.25">
      <c r="A40" t="s">
        <v>113</v>
      </c>
      <c r="B40" t="s">
        <v>418</v>
      </c>
    </row>
    <row r="41" spans="1:2" x14ac:dyDescent="0.25">
      <c r="A41" t="s">
        <v>314</v>
      </c>
      <c r="B41" t="s">
        <v>419</v>
      </c>
    </row>
    <row r="42" spans="1:2" x14ac:dyDescent="0.25">
      <c r="A42" t="s">
        <v>197</v>
      </c>
      <c r="B42" t="s">
        <v>420</v>
      </c>
    </row>
    <row r="43" spans="1:2" x14ac:dyDescent="0.25">
      <c r="A43" t="s">
        <v>274</v>
      </c>
      <c r="B43" t="s">
        <v>421</v>
      </c>
    </row>
    <row r="44" spans="1:2" x14ac:dyDescent="0.25">
      <c r="A44" t="s">
        <v>26</v>
      </c>
      <c r="B44" t="s">
        <v>422</v>
      </c>
    </row>
    <row r="45" spans="1:2" x14ac:dyDescent="0.25">
      <c r="A45" t="s">
        <v>180</v>
      </c>
      <c r="B45" t="s">
        <v>423</v>
      </c>
    </row>
    <row r="46" spans="1:2" x14ac:dyDescent="0.25">
      <c r="A46" t="s">
        <v>424</v>
      </c>
      <c r="B46" t="s">
        <v>425</v>
      </c>
    </row>
    <row r="47" spans="1:2" x14ac:dyDescent="0.25">
      <c r="A47" t="s">
        <v>198</v>
      </c>
      <c r="B47" t="s">
        <v>426</v>
      </c>
    </row>
    <row r="48" spans="1:2" x14ac:dyDescent="0.25">
      <c r="A48" t="s">
        <v>199</v>
      </c>
      <c r="B48" t="s">
        <v>427</v>
      </c>
    </row>
    <row r="49" spans="1:2" x14ac:dyDescent="0.25">
      <c r="A49" t="s">
        <v>143</v>
      </c>
      <c r="B49" t="s">
        <v>428</v>
      </c>
    </row>
    <row r="50" spans="1:2" x14ac:dyDescent="0.25">
      <c r="A50" t="s">
        <v>305</v>
      </c>
      <c r="B50" t="s">
        <v>429</v>
      </c>
    </row>
    <row r="51" spans="1:2" x14ac:dyDescent="0.25">
      <c r="A51" t="s">
        <v>50</v>
      </c>
      <c r="B51" t="s">
        <v>430</v>
      </c>
    </row>
    <row r="52" spans="1:2" x14ac:dyDescent="0.25">
      <c r="A52" t="s">
        <v>238</v>
      </c>
      <c r="B52" t="s">
        <v>431</v>
      </c>
    </row>
    <row r="53" spans="1:2" x14ac:dyDescent="0.25">
      <c r="A53" t="s">
        <v>89</v>
      </c>
      <c r="B53" t="s">
        <v>432</v>
      </c>
    </row>
    <row r="54" spans="1:2" x14ac:dyDescent="0.25">
      <c r="A54" t="s">
        <v>90</v>
      </c>
      <c r="B54" t="s">
        <v>433</v>
      </c>
    </row>
    <row r="55" spans="1:2" x14ac:dyDescent="0.25">
      <c r="A55" t="s">
        <v>51</v>
      </c>
      <c r="B55" t="s">
        <v>434</v>
      </c>
    </row>
    <row r="56" spans="1:2" x14ac:dyDescent="0.25">
      <c r="A56" t="s">
        <v>144</v>
      </c>
      <c r="B56" t="s">
        <v>435</v>
      </c>
    </row>
    <row r="57" spans="1:2" x14ac:dyDescent="0.25">
      <c r="A57" t="s">
        <v>114</v>
      </c>
      <c r="B57" t="s">
        <v>436</v>
      </c>
    </row>
    <row r="58" spans="1:2" x14ac:dyDescent="0.25">
      <c r="A58" t="s">
        <v>21</v>
      </c>
      <c r="B58" t="s">
        <v>437</v>
      </c>
    </row>
    <row r="59" spans="1:2" x14ac:dyDescent="0.25">
      <c r="A59" t="s">
        <v>282</v>
      </c>
      <c r="B59" t="s">
        <v>438</v>
      </c>
    </row>
    <row r="60" spans="1:2" x14ac:dyDescent="0.25">
      <c r="A60" t="s">
        <v>52</v>
      </c>
      <c r="B60" t="s">
        <v>439</v>
      </c>
    </row>
    <row r="61" spans="1:2" x14ac:dyDescent="0.25">
      <c r="A61" t="s">
        <v>27</v>
      </c>
      <c r="B61" t="s">
        <v>440</v>
      </c>
    </row>
    <row r="62" spans="1:2" x14ac:dyDescent="0.25">
      <c r="A62" t="s">
        <v>308</v>
      </c>
      <c r="B62" t="s">
        <v>441</v>
      </c>
    </row>
    <row r="63" spans="1:2" x14ac:dyDescent="0.25">
      <c r="A63" t="s">
        <v>88</v>
      </c>
      <c r="B63" t="s">
        <v>442</v>
      </c>
    </row>
    <row r="64" spans="1:2" x14ac:dyDescent="0.25">
      <c r="A64" t="s">
        <v>323</v>
      </c>
      <c r="B64" t="s">
        <v>443</v>
      </c>
    </row>
    <row r="65" spans="1:2" x14ac:dyDescent="0.25">
      <c r="A65" t="s">
        <v>191</v>
      </c>
      <c r="B65" t="s">
        <v>444</v>
      </c>
    </row>
    <row r="66" spans="1:2" x14ac:dyDescent="0.25">
      <c r="A66" t="s">
        <v>275</v>
      </c>
      <c r="B66" t="s">
        <v>445</v>
      </c>
    </row>
    <row r="67" spans="1:2" x14ac:dyDescent="0.25">
      <c r="A67" t="s">
        <v>145</v>
      </c>
      <c r="B67" t="s">
        <v>446</v>
      </c>
    </row>
    <row r="68" spans="1:2" x14ac:dyDescent="0.25">
      <c r="A68" t="s">
        <v>123</v>
      </c>
      <c r="B68" t="s">
        <v>447</v>
      </c>
    </row>
    <row r="69" spans="1:2" x14ac:dyDescent="0.25">
      <c r="A69" t="s">
        <v>200</v>
      </c>
      <c r="B69" t="s">
        <v>448</v>
      </c>
    </row>
    <row r="70" spans="1:2" x14ac:dyDescent="0.25">
      <c r="A70" t="s">
        <v>28</v>
      </c>
      <c r="B70" t="s">
        <v>449</v>
      </c>
    </row>
    <row r="71" spans="1:2" x14ac:dyDescent="0.25">
      <c r="A71" t="s">
        <v>115</v>
      </c>
      <c r="B71" t="s">
        <v>450</v>
      </c>
    </row>
    <row r="72" spans="1:2" x14ac:dyDescent="0.25">
      <c r="A72" t="s">
        <v>341</v>
      </c>
      <c r="B72" t="s">
        <v>451</v>
      </c>
    </row>
    <row r="73" spans="1:2" x14ac:dyDescent="0.25">
      <c r="A73" t="s">
        <v>301</v>
      </c>
      <c r="B73" t="s">
        <v>452</v>
      </c>
    </row>
    <row r="74" spans="1:2" x14ac:dyDescent="0.25">
      <c r="A74" t="s">
        <v>53</v>
      </c>
      <c r="B74" t="s">
        <v>453</v>
      </c>
    </row>
    <row r="75" spans="1:2" x14ac:dyDescent="0.25">
      <c r="A75" t="s">
        <v>54</v>
      </c>
      <c r="B75" t="s">
        <v>454</v>
      </c>
    </row>
    <row r="76" spans="1:2" x14ac:dyDescent="0.25">
      <c r="A76" t="s">
        <v>202</v>
      </c>
      <c r="B76" t="s">
        <v>455</v>
      </c>
    </row>
    <row r="77" spans="1:2" x14ac:dyDescent="0.25">
      <c r="A77" t="s">
        <v>146</v>
      </c>
      <c r="B77" t="s">
        <v>456</v>
      </c>
    </row>
    <row r="78" spans="1:2" x14ac:dyDescent="0.25">
      <c r="A78" t="s">
        <v>142</v>
      </c>
      <c r="B78" t="s">
        <v>457</v>
      </c>
    </row>
    <row r="79" spans="1:2" x14ac:dyDescent="0.25">
      <c r="A79" t="s">
        <v>350</v>
      </c>
      <c r="B79" t="s">
        <v>458</v>
      </c>
    </row>
    <row r="80" spans="1:2" x14ac:dyDescent="0.25">
      <c r="A80" t="s">
        <v>287</v>
      </c>
      <c r="B80" t="s">
        <v>459</v>
      </c>
    </row>
    <row r="81" spans="1:2" x14ac:dyDescent="0.25">
      <c r="A81" t="s">
        <v>85</v>
      </c>
      <c r="B81" t="s">
        <v>460</v>
      </c>
    </row>
    <row r="82" spans="1:2" x14ac:dyDescent="0.25">
      <c r="A82" t="s">
        <v>55</v>
      </c>
      <c r="B82" t="s">
        <v>461</v>
      </c>
    </row>
    <row r="83" spans="1:2" x14ac:dyDescent="0.25">
      <c r="A83" t="s">
        <v>56</v>
      </c>
      <c r="B83" t="s">
        <v>462</v>
      </c>
    </row>
    <row r="84" spans="1:2" x14ac:dyDescent="0.25">
      <c r="A84" t="s">
        <v>285</v>
      </c>
      <c r="B84" t="s">
        <v>463</v>
      </c>
    </row>
    <row r="85" spans="1:2" x14ac:dyDescent="0.25">
      <c r="A85" t="s">
        <v>116</v>
      </c>
      <c r="B85" t="s">
        <v>464</v>
      </c>
    </row>
    <row r="86" spans="1:2" x14ac:dyDescent="0.25">
      <c r="A86" t="s">
        <v>57</v>
      </c>
      <c r="B86" t="s">
        <v>465</v>
      </c>
    </row>
    <row r="87" spans="1:2" x14ac:dyDescent="0.25">
      <c r="A87" t="s">
        <v>91</v>
      </c>
      <c r="B87" t="s">
        <v>466</v>
      </c>
    </row>
    <row r="88" spans="1:2" x14ac:dyDescent="0.25">
      <c r="A88" t="s">
        <v>340</v>
      </c>
      <c r="B88" t="s">
        <v>467</v>
      </c>
    </row>
    <row r="89" spans="1:2" x14ac:dyDescent="0.25">
      <c r="A89" t="s">
        <v>203</v>
      </c>
      <c r="B89" t="s">
        <v>468</v>
      </c>
    </row>
    <row r="90" spans="1:2" x14ac:dyDescent="0.25">
      <c r="A90" t="s">
        <v>315</v>
      </c>
      <c r="B90" t="s">
        <v>469</v>
      </c>
    </row>
    <row r="91" spans="1:2" x14ac:dyDescent="0.25">
      <c r="A91" t="s">
        <v>204</v>
      </c>
      <c r="B91" t="s">
        <v>470</v>
      </c>
    </row>
    <row r="92" spans="1:2" x14ac:dyDescent="0.25">
      <c r="A92" t="s">
        <v>58</v>
      </c>
      <c r="B92" t="s">
        <v>471</v>
      </c>
    </row>
    <row r="93" spans="1:2" x14ac:dyDescent="0.25">
      <c r="A93" t="s">
        <v>22</v>
      </c>
      <c r="B93" t="s">
        <v>472</v>
      </c>
    </row>
    <row r="94" spans="1:2" x14ac:dyDescent="0.25">
      <c r="A94" t="s">
        <v>117</v>
      </c>
      <c r="B94" t="s">
        <v>473</v>
      </c>
    </row>
    <row r="95" spans="1:2" x14ac:dyDescent="0.25">
      <c r="A95" t="s">
        <v>29</v>
      </c>
      <c r="B95" t="s">
        <v>474</v>
      </c>
    </row>
    <row r="96" spans="1:2" x14ac:dyDescent="0.25">
      <c r="A96" t="s">
        <v>59</v>
      </c>
      <c r="B96" t="s">
        <v>475</v>
      </c>
    </row>
    <row r="97" spans="1:2" x14ac:dyDescent="0.25">
      <c r="A97" t="s">
        <v>60</v>
      </c>
      <c r="B97" t="s">
        <v>476</v>
      </c>
    </row>
    <row r="98" spans="1:2" x14ac:dyDescent="0.25">
      <c r="A98" t="s">
        <v>205</v>
      </c>
      <c r="B98" t="s">
        <v>477</v>
      </c>
    </row>
    <row r="99" spans="1:2" x14ac:dyDescent="0.25">
      <c r="A99" t="s">
        <v>352</v>
      </c>
      <c r="B99" t="s">
        <v>478</v>
      </c>
    </row>
    <row r="100" spans="1:2" x14ac:dyDescent="0.25">
      <c r="A100" t="s">
        <v>349</v>
      </c>
      <c r="B100" t="s">
        <v>479</v>
      </c>
    </row>
    <row r="101" spans="1:2" x14ac:dyDescent="0.25">
      <c r="A101" t="s">
        <v>206</v>
      </c>
      <c r="B101" t="s">
        <v>480</v>
      </c>
    </row>
    <row r="102" spans="1:2" x14ac:dyDescent="0.25">
      <c r="A102" t="s">
        <v>353</v>
      </c>
      <c r="B102" t="s">
        <v>481</v>
      </c>
    </row>
    <row r="103" spans="1:2" x14ac:dyDescent="0.25">
      <c r="A103" t="s">
        <v>299</v>
      </c>
      <c r="B103" t="s">
        <v>482</v>
      </c>
    </row>
    <row r="104" spans="1:2" x14ac:dyDescent="0.25">
      <c r="A104" t="s">
        <v>265</v>
      </c>
      <c r="B104" t="s">
        <v>483</v>
      </c>
    </row>
    <row r="105" spans="1:2" x14ac:dyDescent="0.25">
      <c r="A105" t="s">
        <v>239</v>
      </c>
      <c r="B105" t="s">
        <v>484</v>
      </c>
    </row>
    <row r="106" spans="1:2" x14ac:dyDescent="0.25">
      <c r="A106" t="s">
        <v>207</v>
      </c>
      <c r="B106" t="s">
        <v>485</v>
      </c>
    </row>
    <row r="107" spans="1:2" x14ac:dyDescent="0.25">
      <c r="A107" t="s">
        <v>319</v>
      </c>
      <c r="B107" t="s">
        <v>486</v>
      </c>
    </row>
    <row r="108" spans="1:2" x14ac:dyDescent="0.25">
      <c r="A108" t="s">
        <v>181</v>
      </c>
      <c r="B108" t="s">
        <v>487</v>
      </c>
    </row>
    <row r="109" spans="1:2" x14ac:dyDescent="0.25">
      <c r="A109" t="s">
        <v>208</v>
      </c>
      <c r="B109" t="s">
        <v>488</v>
      </c>
    </row>
    <row r="110" spans="1:2" x14ac:dyDescent="0.25">
      <c r="A110" t="s">
        <v>324</v>
      </c>
      <c r="B110" t="s">
        <v>489</v>
      </c>
    </row>
    <row r="111" spans="1:2" x14ac:dyDescent="0.25">
      <c r="A111" t="s">
        <v>147</v>
      </c>
      <c r="B111" t="s">
        <v>490</v>
      </c>
    </row>
    <row r="112" spans="1:2" x14ac:dyDescent="0.25">
      <c r="A112" t="s">
        <v>148</v>
      </c>
      <c r="B112" t="s">
        <v>491</v>
      </c>
    </row>
    <row r="113" spans="1:2" x14ac:dyDescent="0.25">
      <c r="A113" t="s">
        <v>4</v>
      </c>
      <c r="B113" t="s">
        <v>492</v>
      </c>
    </row>
    <row r="114" spans="1:2" x14ac:dyDescent="0.25">
      <c r="A114" t="s">
        <v>348</v>
      </c>
      <c r="B114" t="s">
        <v>492</v>
      </c>
    </row>
    <row r="115" spans="1:2" x14ac:dyDescent="0.25">
      <c r="A115" t="s">
        <v>292</v>
      </c>
      <c r="B115" t="s">
        <v>493</v>
      </c>
    </row>
    <row r="116" spans="1:2" x14ac:dyDescent="0.25">
      <c r="A116" t="s">
        <v>30</v>
      </c>
      <c r="B116" t="s">
        <v>494</v>
      </c>
    </row>
    <row r="117" spans="1:2" x14ac:dyDescent="0.25">
      <c r="A117" t="s">
        <v>118</v>
      </c>
      <c r="B117" t="s">
        <v>495</v>
      </c>
    </row>
    <row r="118" spans="1:2" x14ac:dyDescent="0.25">
      <c r="A118" t="s">
        <v>119</v>
      </c>
      <c r="B118" t="s">
        <v>496</v>
      </c>
    </row>
    <row r="119" spans="1:2" x14ac:dyDescent="0.25">
      <c r="A119" t="s">
        <v>266</v>
      </c>
      <c r="B119" t="s">
        <v>497</v>
      </c>
    </row>
    <row r="120" spans="1:2" x14ac:dyDescent="0.25">
      <c r="A120" t="s">
        <v>31</v>
      </c>
      <c r="B120" t="s">
        <v>498</v>
      </c>
    </row>
    <row r="121" spans="1:2" x14ac:dyDescent="0.25">
      <c r="A121" t="s">
        <v>61</v>
      </c>
      <c r="B121" t="s">
        <v>499</v>
      </c>
    </row>
    <row r="122" spans="1:2" x14ac:dyDescent="0.25">
      <c r="A122" t="s">
        <v>150</v>
      </c>
      <c r="B122" t="s">
        <v>500</v>
      </c>
    </row>
    <row r="123" spans="1:2" x14ac:dyDescent="0.25">
      <c r="A123" t="s">
        <v>11</v>
      </c>
      <c r="B123" t="s">
        <v>501</v>
      </c>
    </row>
    <row r="124" spans="1:2" x14ac:dyDescent="0.25">
      <c r="A124" t="s">
        <v>62</v>
      </c>
      <c r="B124" t="s">
        <v>502</v>
      </c>
    </row>
    <row r="125" spans="1:2" x14ac:dyDescent="0.25">
      <c r="A125" t="s">
        <v>120</v>
      </c>
      <c r="B125" t="s">
        <v>503</v>
      </c>
    </row>
    <row r="126" spans="1:2" x14ac:dyDescent="0.25">
      <c r="A126" t="s">
        <v>121</v>
      </c>
      <c r="B126" t="s">
        <v>504</v>
      </c>
    </row>
    <row r="127" spans="1:2" x14ac:dyDescent="0.25">
      <c r="A127" t="s">
        <v>63</v>
      </c>
      <c r="B127" t="s">
        <v>505</v>
      </c>
    </row>
    <row r="128" spans="1:2" x14ac:dyDescent="0.25">
      <c r="A128" t="s">
        <v>12</v>
      </c>
      <c r="B128" t="s">
        <v>506</v>
      </c>
    </row>
    <row r="129" spans="1:2" x14ac:dyDescent="0.25">
      <c r="A129" t="s">
        <v>507</v>
      </c>
      <c r="B129" t="s">
        <v>508</v>
      </c>
    </row>
    <row r="130" spans="1:2" x14ac:dyDescent="0.25">
      <c r="A130" t="s">
        <v>240</v>
      </c>
      <c r="B130" t="s">
        <v>509</v>
      </c>
    </row>
    <row r="131" spans="1:2" x14ac:dyDescent="0.25">
      <c r="A131" t="s">
        <v>267</v>
      </c>
      <c r="B131" t="s">
        <v>510</v>
      </c>
    </row>
    <row r="132" spans="1:2" x14ac:dyDescent="0.25">
      <c r="A132" t="s">
        <v>122</v>
      </c>
      <c r="B132" t="s">
        <v>511</v>
      </c>
    </row>
    <row r="133" spans="1:2" x14ac:dyDescent="0.25">
      <c r="A133" t="s">
        <v>32</v>
      </c>
      <c r="B133" t="s">
        <v>512</v>
      </c>
    </row>
    <row r="134" spans="1:2" x14ac:dyDescent="0.25">
      <c r="A134" t="s">
        <v>151</v>
      </c>
      <c r="B134" t="s">
        <v>513</v>
      </c>
    </row>
    <row r="135" spans="1:2" x14ac:dyDescent="0.25">
      <c r="A135" t="s">
        <v>209</v>
      </c>
      <c r="B135" t="s">
        <v>514</v>
      </c>
    </row>
    <row r="136" spans="1:2" x14ac:dyDescent="0.25">
      <c r="A136" t="s">
        <v>152</v>
      </c>
      <c r="B136" t="s">
        <v>515</v>
      </c>
    </row>
    <row r="137" spans="1:2" x14ac:dyDescent="0.25">
      <c r="A137" t="s">
        <v>33</v>
      </c>
      <c r="B137" t="s">
        <v>516</v>
      </c>
    </row>
    <row r="138" spans="1:2" x14ac:dyDescent="0.25">
      <c r="A138" t="s">
        <v>336</v>
      </c>
      <c r="B138" t="s">
        <v>517</v>
      </c>
    </row>
    <row r="139" spans="1:2" x14ac:dyDescent="0.25">
      <c r="A139" t="s">
        <v>64</v>
      </c>
      <c r="B139" t="s">
        <v>518</v>
      </c>
    </row>
    <row r="140" spans="1:2" x14ac:dyDescent="0.25">
      <c r="A140" t="s">
        <v>211</v>
      </c>
      <c r="B140" t="s">
        <v>519</v>
      </c>
    </row>
    <row r="141" spans="1:2" x14ac:dyDescent="0.25">
      <c r="A141" t="s">
        <v>154</v>
      </c>
      <c r="B141" t="s">
        <v>520</v>
      </c>
    </row>
    <row r="142" spans="1:2" x14ac:dyDescent="0.25">
      <c r="A142" t="s">
        <v>212</v>
      </c>
      <c r="B142" t="s">
        <v>521</v>
      </c>
    </row>
    <row r="143" spans="1:2" x14ac:dyDescent="0.25">
      <c r="A143" t="s">
        <v>124</v>
      </c>
      <c r="B143" t="s">
        <v>522</v>
      </c>
    </row>
    <row r="144" spans="1:2" x14ac:dyDescent="0.25">
      <c r="A144" t="s">
        <v>335</v>
      </c>
      <c r="B144" t="s">
        <v>523</v>
      </c>
    </row>
    <row r="145" spans="1:2" x14ac:dyDescent="0.25">
      <c r="A145" t="s">
        <v>296</v>
      </c>
      <c r="B145" t="s">
        <v>524</v>
      </c>
    </row>
    <row r="146" spans="1:2" x14ac:dyDescent="0.25">
      <c r="A146" t="s">
        <v>317</v>
      </c>
      <c r="B146" t="s">
        <v>525</v>
      </c>
    </row>
    <row r="147" spans="1:2" x14ac:dyDescent="0.25">
      <c r="A147" t="s">
        <v>23</v>
      </c>
      <c r="B147" t="s">
        <v>526</v>
      </c>
    </row>
    <row r="148" spans="1:2" x14ac:dyDescent="0.25">
      <c r="A148" t="s">
        <v>360</v>
      </c>
      <c r="B148" t="s">
        <v>527</v>
      </c>
    </row>
    <row r="149" spans="1:2" x14ac:dyDescent="0.25">
      <c r="A149" t="s">
        <v>364</v>
      </c>
      <c r="B149" t="s">
        <v>528</v>
      </c>
    </row>
    <row r="150" spans="1:2" x14ac:dyDescent="0.25">
      <c r="A150" t="s">
        <v>368</v>
      </c>
      <c r="B150" t="s">
        <v>529</v>
      </c>
    </row>
    <row r="151" spans="1:2" x14ac:dyDescent="0.25">
      <c r="A151" t="s">
        <v>361</v>
      </c>
      <c r="B151" t="s">
        <v>530</v>
      </c>
    </row>
    <row r="152" spans="1:2" x14ac:dyDescent="0.25">
      <c r="A152" t="s">
        <v>362</v>
      </c>
      <c r="B152" t="s">
        <v>531</v>
      </c>
    </row>
    <row r="153" spans="1:2" x14ac:dyDescent="0.25">
      <c r="A153" t="s">
        <v>373</v>
      </c>
      <c r="B153" t="s">
        <v>532</v>
      </c>
    </row>
    <row r="154" spans="1:2" x14ac:dyDescent="0.25">
      <c r="A154" t="s">
        <v>125</v>
      </c>
      <c r="B154" t="s">
        <v>533</v>
      </c>
    </row>
    <row r="155" spans="1:2" x14ac:dyDescent="0.25">
      <c r="A155" t="s">
        <v>256</v>
      </c>
      <c r="B155" t="s">
        <v>534</v>
      </c>
    </row>
    <row r="156" spans="1:2" x14ac:dyDescent="0.25">
      <c r="A156" t="s">
        <v>92</v>
      </c>
      <c r="B156" t="s">
        <v>535</v>
      </c>
    </row>
    <row r="157" spans="1:2" x14ac:dyDescent="0.25">
      <c r="A157" t="s">
        <v>126</v>
      </c>
      <c r="B157" t="s">
        <v>536</v>
      </c>
    </row>
    <row r="158" spans="1:2" x14ac:dyDescent="0.25">
      <c r="A158" t="s">
        <v>183</v>
      </c>
      <c r="B158" t="s">
        <v>537</v>
      </c>
    </row>
    <row r="159" spans="1:2" x14ac:dyDescent="0.25">
      <c r="A159" t="s">
        <v>103</v>
      </c>
      <c r="B159" t="s">
        <v>538</v>
      </c>
    </row>
    <row r="160" spans="1:2" x14ac:dyDescent="0.25">
      <c r="A160" t="s">
        <v>307</v>
      </c>
      <c r="B160" t="s">
        <v>539</v>
      </c>
    </row>
    <row r="161" spans="1:2" x14ac:dyDescent="0.25">
      <c r="A161" t="s">
        <v>34</v>
      </c>
      <c r="B161" t="s">
        <v>540</v>
      </c>
    </row>
    <row r="162" spans="1:2" x14ac:dyDescent="0.25">
      <c r="A162" t="s">
        <v>184</v>
      </c>
      <c r="B162" t="s">
        <v>541</v>
      </c>
    </row>
    <row r="163" spans="1:2" x14ac:dyDescent="0.25">
      <c r="A163" t="s">
        <v>155</v>
      </c>
      <c r="B163" t="s">
        <v>542</v>
      </c>
    </row>
    <row r="164" spans="1:2" x14ac:dyDescent="0.25">
      <c r="A164" t="s">
        <v>241</v>
      </c>
      <c r="B164" t="s">
        <v>543</v>
      </c>
    </row>
    <row r="165" spans="1:2" x14ac:dyDescent="0.25">
      <c r="A165" t="s">
        <v>261</v>
      </c>
      <c r="B165" t="s">
        <v>544</v>
      </c>
    </row>
    <row r="166" spans="1:2" x14ac:dyDescent="0.25">
      <c r="A166" t="s">
        <v>156</v>
      </c>
      <c r="B166" t="s">
        <v>545</v>
      </c>
    </row>
    <row r="167" spans="1:2" x14ac:dyDescent="0.25">
      <c r="A167" t="s">
        <v>322</v>
      </c>
      <c r="B167" t="s">
        <v>546</v>
      </c>
    </row>
    <row r="168" spans="1:2" x14ac:dyDescent="0.25">
      <c r="A168" t="s">
        <v>268</v>
      </c>
      <c r="B168" t="s">
        <v>547</v>
      </c>
    </row>
    <row r="169" spans="1:2" x14ac:dyDescent="0.25">
      <c r="A169" t="s">
        <v>342</v>
      </c>
      <c r="B169" t="s">
        <v>548</v>
      </c>
    </row>
    <row r="170" spans="1:2" x14ac:dyDescent="0.25">
      <c r="A170" t="s">
        <v>549</v>
      </c>
      <c r="B170" t="s">
        <v>550</v>
      </c>
    </row>
    <row r="171" spans="1:2" x14ac:dyDescent="0.25">
      <c r="A171" t="s">
        <v>234</v>
      </c>
      <c r="B171" t="s">
        <v>551</v>
      </c>
    </row>
    <row r="172" spans="1:2" x14ac:dyDescent="0.25">
      <c r="A172" t="s">
        <v>127</v>
      </c>
      <c r="B172" t="s">
        <v>552</v>
      </c>
    </row>
    <row r="173" spans="1:2" x14ac:dyDescent="0.25">
      <c r="A173" t="s">
        <v>553</v>
      </c>
      <c r="B173" t="s">
        <v>554</v>
      </c>
    </row>
    <row r="174" spans="1:2" x14ac:dyDescent="0.25">
      <c r="A174" t="s">
        <v>262</v>
      </c>
      <c r="B174" t="s">
        <v>555</v>
      </c>
    </row>
    <row r="175" spans="1:2" x14ac:dyDescent="0.25">
      <c r="A175" t="s">
        <v>556</v>
      </c>
      <c r="B175" t="s">
        <v>557</v>
      </c>
    </row>
    <row r="176" spans="1:2" x14ac:dyDescent="0.25">
      <c r="A176" t="s">
        <v>13</v>
      </c>
      <c r="B176" t="s">
        <v>558</v>
      </c>
    </row>
    <row r="177" spans="1:2" x14ac:dyDescent="0.25">
      <c r="A177" t="s">
        <v>157</v>
      </c>
      <c r="B177" t="s">
        <v>559</v>
      </c>
    </row>
    <row r="178" spans="1:2" x14ac:dyDescent="0.25">
      <c r="A178" t="s">
        <v>158</v>
      </c>
      <c r="B178" t="s">
        <v>560</v>
      </c>
    </row>
    <row r="179" spans="1:2" x14ac:dyDescent="0.25">
      <c r="A179" t="s">
        <v>318</v>
      </c>
      <c r="B179" t="s">
        <v>561</v>
      </c>
    </row>
    <row r="180" spans="1:2" x14ac:dyDescent="0.25">
      <c r="A180" t="s">
        <v>255</v>
      </c>
      <c r="B180" t="s">
        <v>562</v>
      </c>
    </row>
    <row r="181" spans="1:2" x14ac:dyDescent="0.25">
      <c r="A181" t="s">
        <v>263</v>
      </c>
      <c r="B181" t="s">
        <v>563</v>
      </c>
    </row>
    <row r="182" spans="1:2" x14ac:dyDescent="0.25">
      <c r="A182" t="s">
        <v>93</v>
      </c>
      <c r="B182" t="s">
        <v>564</v>
      </c>
    </row>
    <row r="183" spans="1:2" x14ac:dyDescent="0.25">
      <c r="A183" t="s">
        <v>358</v>
      </c>
      <c r="B183" t="s">
        <v>565</v>
      </c>
    </row>
    <row r="184" spans="1:2" x14ac:dyDescent="0.25">
      <c r="A184" t="s">
        <v>281</v>
      </c>
      <c r="B184" t="s">
        <v>566</v>
      </c>
    </row>
    <row r="185" spans="1:2" x14ac:dyDescent="0.25">
      <c r="A185" t="s">
        <v>159</v>
      </c>
      <c r="B185" t="s">
        <v>567</v>
      </c>
    </row>
    <row r="186" spans="1:2" x14ac:dyDescent="0.25">
      <c r="A186" t="s">
        <v>65</v>
      </c>
      <c r="B186" t="s">
        <v>568</v>
      </c>
    </row>
    <row r="187" spans="1:2" x14ac:dyDescent="0.25">
      <c r="A187" t="s">
        <v>213</v>
      </c>
      <c r="B187" t="s">
        <v>569</v>
      </c>
    </row>
    <row r="188" spans="1:2" x14ac:dyDescent="0.25">
      <c r="A188" t="s">
        <v>94</v>
      </c>
      <c r="B188" t="s">
        <v>570</v>
      </c>
    </row>
    <row r="189" spans="1:2" x14ac:dyDescent="0.25">
      <c r="A189" t="s">
        <v>35</v>
      </c>
      <c r="B189" t="s">
        <v>571</v>
      </c>
    </row>
    <row r="190" spans="1:2" x14ac:dyDescent="0.25">
      <c r="A190" t="s">
        <v>66</v>
      </c>
      <c r="B190" t="s">
        <v>572</v>
      </c>
    </row>
    <row r="191" spans="1:2" x14ac:dyDescent="0.25">
      <c r="A191" t="s">
        <v>264</v>
      </c>
      <c r="B191" t="s">
        <v>573</v>
      </c>
    </row>
    <row r="192" spans="1:2" x14ac:dyDescent="0.25">
      <c r="A192" t="s">
        <v>343</v>
      </c>
      <c r="B192" t="s">
        <v>574</v>
      </c>
    </row>
    <row r="193" spans="1:2" x14ac:dyDescent="0.25">
      <c r="A193" t="s">
        <v>160</v>
      </c>
      <c r="B193" t="s">
        <v>575</v>
      </c>
    </row>
    <row r="194" spans="1:2" x14ac:dyDescent="0.25">
      <c r="A194" t="s">
        <v>242</v>
      </c>
      <c r="B194" t="s">
        <v>576</v>
      </c>
    </row>
    <row r="195" spans="1:2" x14ac:dyDescent="0.25">
      <c r="A195" t="s">
        <v>128</v>
      </c>
      <c r="B195" t="s">
        <v>577</v>
      </c>
    </row>
    <row r="196" spans="1:2" x14ac:dyDescent="0.25">
      <c r="A196" t="s">
        <v>243</v>
      </c>
      <c r="B196" t="s">
        <v>578</v>
      </c>
    </row>
    <row r="197" spans="1:2" x14ac:dyDescent="0.25">
      <c r="A197" t="s">
        <v>326</v>
      </c>
      <c r="B197" t="s">
        <v>579</v>
      </c>
    </row>
    <row r="198" spans="1:2" x14ac:dyDescent="0.25">
      <c r="A198" t="s">
        <v>24</v>
      </c>
      <c r="B198" t="s">
        <v>580</v>
      </c>
    </row>
    <row r="199" spans="1:2" x14ac:dyDescent="0.25">
      <c r="A199" t="s">
        <v>185</v>
      </c>
      <c r="B199" t="s">
        <v>581</v>
      </c>
    </row>
    <row r="200" spans="1:2" x14ac:dyDescent="0.25">
      <c r="A200" t="s">
        <v>303</v>
      </c>
      <c r="B200" t="s">
        <v>582</v>
      </c>
    </row>
    <row r="201" spans="1:2" x14ac:dyDescent="0.25">
      <c r="A201" t="s">
        <v>294</v>
      </c>
      <c r="B201" t="s">
        <v>583</v>
      </c>
    </row>
    <row r="202" spans="1:2" x14ac:dyDescent="0.25">
      <c r="A202" t="s">
        <v>329</v>
      </c>
      <c r="B202" t="s">
        <v>584</v>
      </c>
    </row>
    <row r="203" spans="1:2" x14ac:dyDescent="0.25">
      <c r="A203" t="s">
        <v>585</v>
      </c>
      <c r="B203" t="s">
        <v>586</v>
      </c>
    </row>
    <row r="204" spans="1:2" x14ac:dyDescent="0.25">
      <c r="A204" t="s">
        <v>346</v>
      </c>
      <c r="B204" t="s">
        <v>587</v>
      </c>
    </row>
    <row r="205" spans="1:2" x14ac:dyDescent="0.25">
      <c r="A205" t="s">
        <v>345</v>
      </c>
      <c r="B205" t="s">
        <v>588</v>
      </c>
    </row>
    <row r="206" spans="1:2" x14ac:dyDescent="0.25">
      <c r="A206" t="s">
        <v>344</v>
      </c>
      <c r="B206" t="s">
        <v>589</v>
      </c>
    </row>
    <row r="207" spans="1:2" x14ac:dyDescent="0.25">
      <c r="A207" t="s">
        <v>284</v>
      </c>
      <c r="B207" t="s">
        <v>590</v>
      </c>
    </row>
    <row r="208" spans="1:2" x14ac:dyDescent="0.25">
      <c r="A208" t="s">
        <v>339</v>
      </c>
      <c r="B208" t="s">
        <v>591</v>
      </c>
    </row>
    <row r="209" spans="1:2" x14ac:dyDescent="0.25">
      <c r="A209" t="s">
        <v>331</v>
      </c>
      <c r="B209" t="s">
        <v>592</v>
      </c>
    </row>
    <row r="210" spans="1:2" x14ac:dyDescent="0.25">
      <c r="A210" t="s">
        <v>95</v>
      </c>
      <c r="B210" t="s">
        <v>593</v>
      </c>
    </row>
    <row r="211" spans="1:2" x14ac:dyDescent="0.25">
      <c r="A211" t="s">
        <v>244</v>
      </c>
      <c r="B211" t="s">
        <v>594</v>
      </c>
    </row>
    <row r="212" spans="1:2" x14ac:dyDescent="0.25">
      <c r="A212" t="s">
        <v>297</v>
      </c>
      <c r="B212" t="s">
        <v>595</v>
      </c>
    </row>
    <row r="213" spans="1:2" x14ac:dyDescent="0.25">
      <c r="A213" t="s">
        <v>245</v>
      </c>
      <c r="B213" t="s">
        <v>596</v>
      </c>
    </row>
    <row r="214" spans="1:2" x14ac:dyDescent="0.25">
      <c r="A214" t="s">
        <v>105</v>
      </c>
      <c r="B214" t="s">
        <v>597</v>
      </c>
    </row>
    <row r="215" spans="1:2" x14ac:dyDescent="0.25">
      <c r="A215" t="s">
        <v>161</v>
      </c>
      <c r="B215" t="s">
        <v>598</v>
      </c>
    </row>
    <row r="216" spans="1:2" x14ac:dyDescent="0.25">
      <c r="A216" t="s">
        <v>67</v>
      </c>
      <c r="B216" t="s">
        <v>599</v>
      </c>
    </row>
    <row r="217" spans="1:2" x14ac:dyDescent="0.25">
      <c r="A217" t="s">
        <v>68</v>
      </c>
      <c r="B217" t="s">
        <v>600</v>
      </c>
    </row>
    <row r="218" spans="1:2" x14ac:dyDescent="0.25">
      <c r="A218" t="s">
        <v>321</v>
      </c>
      <c r="B218" t="s">
        <v>601</v>
      </c>
    </row>
    <row r="219" spans="1:2" x14ac:dyDescent="0.25">
      <c r="A219" t="s">
        <v>338</v>
      </c>
      <c r="B219" t="s">
        <v>602</v>
      </c>
    </row>
    <row r="220" spans="1:2" x14ac:dyDescent="0.25">
      <c r="A220" t="s">
        <v>276</v>
      </c>
      <c r="B220" t="s">
        <v>603</v>
      </c>
    </row>
    <row r="221" spans="1:2" x14ac:dyDescent="0.25">
      <c r="A221" t="s">
        <v>604</v>
      </c>
      <c r="B221" t="s">
        <v>605</v>
      </c>
    </row>
    <row r="222" spans="1:2" x14ac:dyDescent="0.25">
      <c r="A222" t="s">
        <v>278</v>
      </c>
      <c r="B222" t="s">
        <v>606</v>
      </c>
    </row>
    <row r="223" spans="1:2" x14ac:dyDescent="0.25">
      <c r="A223" t="s">
        <v>355</v>
      </c>
      <c r="B223" t="s">
        <v>607</v>
      </c>
    </row>
    <row r="224" spans="1:2" x14ac:dyDescent="0.25">
      <c r="A224" t="s">
        <v>36</v>
      </c>
      <c r="B224" t="s">
        <v>608</v>
      </c>
    </row>
    <row r="225" spans="1:2" x14ac:dyDescent="0.25">
      <c r="A225" t="s">
        <v>162</v>
      </c>
      <c r="B225" t="s">
        <v>609</v>
      </c>
    </row>
    <row r="226" spans="1:2" x14ac:dyDescent="0.25">
      <c r="A226" t="s">
        <v>214</v>
      </c>
      <c r="B226" t="s">
        <v>610</v>
      </c>
    </row>
    <row r="227" spans="1:2" x14ac:dyDescent="0.25">
      <c r="A227" t="s">
        <v>84</v>
      </c>
      <c r="B227" t="s">
        <v>611</v>
      </c>
    </row>
    <row r="228" spans="1:2" x14ac:dyDescent="0.25">
      <c r="A228" t="s">
        <v>163</v>
      </c>
      <c r="B228" t="s">
        <v>612</v>
      </c>
    </row>
    <row r="229" spans="1:2" x14ac:dyDescent="0.25">
      <c r="A229" t="s">
        <v>215</v>
      </c>
      <c r="B229" t="s">
        <v>613</v>
      </c>
    </row>
    <row r="230" spans="1:2" x14ac:dyDescent="0.25">
      <c r="A230" t="s">
        <v>216</v>
      </c>
      <c r="B230" t="s">
        <v>614</v>
      </c>
    </row>
    <row r="231" spans="1:2" x14ac:dyDescent="0.25">
      <c r="A231" t="s">
        <v>311</v>
      </c>
      <c r="B231" t="s">
        <v>615</v>
      </c>
    </row>
    <row r="232" spans="1:2" x14ac:dyDescent="0.25">
      <c r="A232" t="s">
        <v>69</v>
      </c>
      <c r="B232" t="s">
        <v>616</v>
      </c>
    </row>
    <row r="233" spans="1:2" x14ac:dyDescent="0.25">
      <c r="A233" t="s">
        <v>37</v>
      </c>
      <c r="B233" t="s">
        <v>617</v>
      </c>
    </row>
    <row r="234" spans="1:2" x14ac:dyDescent="0.25">
      <c r="A234" t="s">
        <v>300</v>
      </c>
      <c r="B234" t="s">
        <v>618</v>
      </c>
    </row>
    <row r="235" spans="1:2" x14ac:dyDescent="0.25">
      <c r="A235" t="s">
        <v>38</v>
      </c>
      <c r="B235" t="s">
        <v>619</v>
      </c>
    </row>
    <row r="236" spans="1:2" x14ac:dyDescent="0.25">
      <c r="A236" t="s">
        <v>260</v>
      </c>
      <c r="B236" t="s">
        <v>620</v>
      </c>
    </row>
    <row r="237" spans="1:2" x14ac:dyDescent="0.25">
      <c r="A237" t="s">
        <v>217</v>
      </c>
      <c r="B237" t="s">
        <v>621</v>
      </c>
    </row>
    <row r="238" spans="1:2" x14ac:dyDescent="0.25">
      <c r="A238" t="s">
        <v>14</v>
      </c>
      <c r="B238" t="s">
        <v>622</v>
      </c>
    </row>
    <row r="239" spans="1:2" x14ac:dyDescent="0.25">
      <c r="A239" t="s">
        <v>129</v>
      </c>
      <c r="B239" t="s">
        <v>623</v>
      </c>
    </row>
    <row r="240" spans="1:2" x14ac:dyDescent="0.25">
      <c r="A240" t="s">
        <v>130</v>
      </c>
      <c r="B240" t="s">
        <v>624</v>
      </c>
    </row>
    <row r="241" spans="1:2" x14ac:dyDescent="0.25">
      <c r="A241" t="s">
        <v>15</v>
      </c>
      <c r="B241" t="s">
        <v>625</v>
      </c>
    </row>
    <row r="242" spans="1:2" x14ac:dyDescent="0.25">
      <c r="A242" t="s">
        <v>218</v>
      </c>
      <c r="B242" t="s">
        <v>626</v>
      </c>
    </row>
    <row r="243" spans="1:2" x14ac:dyDescent="0.25">
      <c r="A243" t="s">
        <v>257</v>
      </c>
      <c r="B243" t="s">
        <v>627</v>
      </c>
    </row>
    <row r="244" spans="1:2" x14ac:dyDescent="0.25">
      <c r="A244" t="s">
        <v>131</v>
      </c>
      <c r="B244" t="s">
        <v>628</v>
      </c>
    </row>
    <row r="245" spans="1:2" x14ac:dyDescent="0.25">
      <c r="A245" t="s">
        <v>164</v>
      </c>
      <c r="B245" t="s">
        <v>629</v>
      </c>
    </row>
    <row r="246" spans="1:2" x14ac:dyDescent="0.25">
      <c r="A246" t="s">
        <v>295</v>
      </c>
      <c r="B246" t="s">
        <v>630</v>
      </c>
    </row>
    <row r="247" spans="1:2" x14ac:dyDescent="0.25">
      <c r="A247" t="s">
        <v>351</v>
      </c>
      <c r="B247" t="s">
        <v>631</v>
      </c>
    </row>
    <row r="248" spans="1:2" x14ac:dyDescent="0.25">
      <c r="A248" t="s">
        <v>632</v>
      </c>
      <c r="B248" t="s">
        <v>633</v>
      </c>
    </row>
    <row r="249" spans="1:2" x14ac:dyDescent="0.25">
      <c r="A249" t="s">
        <v>310</v>
      </c>
      <c r="B249" t="s">
        <v>634</v>
      </c>
    </row>
    <row r="250" spans="1:2" x14ac:dyDescent="0.25">
      <c r="A250" t="s">
        <v>201</v>
      </c>
      <c r="B250" t="s">
        <v>635</v>
      </c>
    </row>
    <row r="251" spans="1:2" x14ac:dyDescent="0.25">
      <c r="A251" t="s">
        <v>320</v>
      </c>
      <c r="B251" t="s">
        <v>636</v>
      </c>
    </row>
    <row r="252" spans="1:2" x14ac:dyDescent="0.25">
      <c r="A252" t="s">
        <v>347</v>
      </c>
      <c r="B252" t="s">
        <v>637</v>
      </c>
    </row>
    <row r="253" spans="1:2" x14ac:dyDescent="0.25">
      <c r="A253" t="s">
        <v>132</v>
      </c>
      <c r="B253" t="s">
        <v>638</v>
      </c>
    </row>
    <row r="254" spans="1:2" x14ac:dyDescent="0.25">
      <c r="A254" t="s">
        <v>70</v>
      </c>
      <c r="B254" t="s">
        <v>639</v>
      </c>
    </row>
    <row r="255" spans="1:2" x14ac:dyDescent="0.25">
      <c r="A255" t="s">
        <v>39</v>
      </c>
      <c r="B255" t="s">
        <v>640</v>
      </c>
    </row>
    <row r="256" spans="1:2" x14ac:dyDescent="0.25">
      <c r="A256" t="s">
        <v>186</v>
      </c>
      <c r="B256" t="s">
        <v>641</v>
      </c>
    </row>
    <row r="257" spans="1:2" x14ac:dyDescent="0.25">
      <c r="A257" t="s">
        <v>71</v>
      </c>
      <c r="B257" t="s">
        <v>642</v>
      </c>
    </row>
    <row r="258" spans="1:2" x14ac:dyDescent="0.25">
      <c r="A258" t="s">
        <v>96</v>
      </c>
      <c r="B258" t="s">
        <v>643</v>
      </c>
    </row>
    <row r="259" spans="1:2" x14ac:dyDescent="0.25">
      <c r="A259" t="s">
        <v>269</v>
      </c>
      <c r="B259" t="s">
        <v>644</v>
      </c>
    </row>
    <row r="260" spans="1:2" x14ac:dyDescent="0.25">
      <c r="A260" t="s">
        <v>72</v>
      </c>
      <c r="B260" t="s">
        <v>645</v>
      </c>
    </row>
    <row r="261" spans="1:2" x14ac:dyDescent="0.25">
      <c r="A261" t="s">
        <v>97</v>
      </c>
      <c r="B261" t="s">
        <v>646</v>
      </c>
    </row>
    <row r="262" spans="1:2" x14ac:dyDescent="0.25">
      <c r="A262" t="s">
        <v>165</v>
      </c>
      <c r="B262" t="s">
        <v>647</v>
      </c>
    </row>
    <row r="263" spans="1:2" x14ac:dyDescent="0.25">
      <c r="A263" t="s">
        <v>298</v>
      </c>
      <c r="B263" t="s">
        <v>648</v>
      </c>
    </row>
    <row r="264" spans="1:2" x14ac:dyDescent="0.25">
      <c r="A264" t="s">
        <v>167</v>
      </c>
      <c r="B264" t="s">
        <v>649</v>
      </c>
    </row>
    <row r="265" spans="1:2" x14ac:dyDescent="0.25">
      <c r="A265" t="s">
        <v>270</v>
      </c>
      <c r="B265" t="s">
        <v>650</v>
      </c>
    </row>
    <row r="266" spans="1:2" x14ac:dyDescent="0.25">
      <c r="A266" t="s">
        <v>246</v>
      </c>
      <c r="B266" t="s">
        <v>651</v>
      </c>
    </row>
    <row r="267" spans="1:2" x14ac:dyDescent="0.25">
      <c r="A267" t="s">
        <v>271</v>
      </c>
      <c r="B267" t="s">
        <v>652</v>
      </c>
    </row>
    <row r="268" spans="1:2" x14ac:dyDescent="0.25">
      <c r="A268" t="s">
        <v>166</v>
      </c>
      <c r="B268" t="s">
        <v>653</v>
      </c>
    </row>
    <row r="269" spans="1:2" x14ac:dyDescent="0.25">
      <c r="A269" t="s">
        <v>73</v>
      </c>
      <c r="B269" t="s">
        <v>654</v>
      </c>
    </row>
    <row r="270" spans="1:2" x14ac:dyDescent="0.25">
      <c r="A270" t="s">
        <v>219</v>
      </c>
      <c r="B270" t="s">
        <v>655</v>
      </c>
    </row>
    <row r="271" spans="1:2" x14ac:dyDescent="0.25">
      <c r="A271" t="s">
        <v>133</v>
      </c>
      <c r="B271" t="s">
        <v>656</v>
      </c>
    </row>
    <row r="272" spans="1:2" x14ac:dyDescent="0.25">
      <c r="A272" t="s">
        <v>74</v>
      </c>
      <c r="B272" t="s">
        <v>657</v>
      </c>
    </row>
    <row r="273" spans="1:2" x14ac:dyDescent="0.25">
      <c r="A273" t="s">
        <v>168</v>
      </c>
      <c r="B273" t="s">
        <v>658</v>
      </c>
    </row>
    <row r="274" spans="1:2" x14ac:dyDescent="0.25">
      <c r="A274" t="s">
        <v>16</v>
      </c>
      <c r="B274" t="s">
        <v>659</v>
      </c>
    </row>
    <row r="275" spans="1:2" x14ac:dyDescent="0.25">
      <c r="A275" t="s">
        <v>272</v>
      </c>
      <c r="B275" t="s">
        <v>660</v>
      </c>
    </row>
    <row r="276" spans="1:2" x14ac:dyDescent="0.25">
      <c r="A276" t="s">
        <v>149</v>
      </c>
      <c r="B276" t="s">
        <v>661</v>
      </c>
    </row>
    <row r="277" spans="1:2" x14ac:dyDescent="0.25">
      <c r="A277" t="s">
        <v>210</v>
      </c>
      <c r="B277" t="s">
        <v>662</v>
      </c>
    </row>
    <row r="278" spans="1:2" x14ac:dyDescent="0.25">
      <c r="A278" t="s">
        <v>247</v>
      </c>
      <c r="B278" t="s">
        <v>663</v>
      </c>
    </row>
    <row r="279" spans="1:2" x14ac:dyDescent="0.25">
      <c r="A279" t="s">
        <v>220</v>
      </c>
      <c r="B279" t="s">
        <v>664</v>
      </c>
    </row>
    <row r="280" spans="1:2" x14ac:dyDescent="0.25">
      <c r="A280" t="s">
        <v>306</v>
      </c>
      <c r="B280" t="s">
        <v>665</v>
      </c>
    </row>
    <row r="281" spans="1:2" x14ac:dyDescent="0.25">
      <c r="A281" t="s">
        <v>169</v>
      </c>
      <c r="B281" t="s">
        <v>666</v>
      </c>
    </row>
    <row r="282" spans="1:2" x14ac:dyDescent="0.25">
      <c r="A282" t="s">
        <v>286</v>
      </c>
      <c r="B282" t="s">
        <v>667</v>
      </c>
    </row>
    <row r="283" spans="1:2" x14ac:dyDescent="0.25">
      <c r="A283" t="s">
        <v>17</v>
      </c>
      <c r="B283" t="s">
        <v>668</v>
      </c>
    </row>
    <row r="284" spans="1:2" x14ac:dyDescent="0.25">
      <c r="A284" t="s">
        <v>98</v>
      </c>
      <c r="B284" t="s">
        <v>669</v>
      </c>
    </row>
    <row r="285" spans="1:2" x14ac:dyDescent="0.25">
      <c r="A285" t="s">
        <v>221</v>
      </c>
      <c r="B285" t="s">
        <v>670</v>
      </c>
    </row>
    <row r="286" spans="1:2" x14ac:dyDescent="0.25">
      <c r="A286" t="s">
        <v>222</v>
      </c>
      <c r="B286" t="s">
        <v>671</v>
      </c>
    </row>
    <row r="287" spans="1:2" x14ac:dyDescent="0.25">
      <c r="A287" t="s">
        <v>6</v>
      </c>
      <c r="B287" t="s">
        <v>672</v>
      </c>
    </row>
    <row r="288" spans="1:2" x14ac:dyDescent="0.25">
      <c r="A288" t="s">
        <v>40</v>
      </c>
      <c r="B288" t="s">
        <v>673</v>
      </c>
    </row>
    <row r="289" spans="1:2" x14ac:dyDescent="0.25">
      <c r="A289" t="s">
        <v>153</v>
      </c>
      <c r="B289" t="s">
        <v>674</v>
      </c>
    </row>
    <row r="290" spans="1:2" x14ac:dyDescent="0.25">
      <c r="A290" t="s">
        <v>223</v>
      </c>
      <c r="B290" t="s">
        <v>675</v>
      </c>
    </row>
    <row r="291" spans="1:2" x14ac:dyDescent="0.25">
      <c r="A291" t="s">
        <v>283</v>
      </c>
      <c r="B291" t="s">
        <v>676</v>
      </c>
    </row>
    <row r="292" spans="1:2" x14ac:dyDescent="0.25">
      <c r="A292" t="s">
        <v>248</v>
      </c>
      <c r="B292" t="s">
        <v>677</v>
      </c>
    </row>
    <row r="293" spans="1:2" x14ac:dyDescent="0.25">
      <c r="A293" t="s">
        <v>316</v>
      </c>
      <c r="B293" t="s">
        <v>678</v>
      </c>
    </row>
    <row r="294" spans="1:2" x14ac:dyDescent="0.25">
      <c r="A294" t="s">
        <v>313</v>
      </c>
      <c r="B294" t="s">
        <v>679</v>
      </c>
    </row>
    <row r="295" spans="1:2" x14ac:dyDescent="0.25">
      <c r="A295" t="s">
        <v>187</v>
      </c>
      <c r="B295" t="s">
        <v>680</v>
      </c>
    </row>
    <row r="296" spans="1:2" x14ac:dyDescent="0.25">
      <c r="A296" t="s">
        <v>18</v>
      </c>
      <c r="B296" t="s">
        <v>681</v>
      </c>
    </row>
    <row r="297" spans="1:2" x14ac:dyDescent="0.25">
      <c r="A297" t="s">
        <v>134</v>
      </c>
      <c r="B297" t="s">
        <v>682</v>
      </c>
    </row>
    <row r="298" spans="1:2" x14ac:dyDescent="0.25">
      <c r="A298" t="s">
        <v>258</v>
      </c>
      <c r="B298" t="s">
        <v>683</v>
      </c>
    </row>
    <row r="299" spans="1:2" x14ac:dyDescent="0.25">
      <c r="A299" t="s">
        <v>188</v>
      </c>
      <c r="B299" t="s">
        <v>684</v>
      </c>
    </row>
    <row r="300" spans="1:2" x14ac:dyDescent="0.25">
      <c r="A300" t="s">
        <v>75</v>
      </c>
      <c r="B300" t="s">
        <v>685</v>
      </c>
    </row>
    <row r="301" spans="1:2" x14ac:dyDescent="0.25">
      <c r="A301" t="s">
        <v>225</v>
      </c>
      <c r="B301" t="s">
        <v>686</v>
      </c>
    </row>
    <row r="302" spans="1:2" x14ac:dyDescent="0.25">
      <c r="A302" t="s">
        <v>41</v>
      </c>
      <c r="B302" t="s">
        <v>687</v>
      </c>
    </row>
    <row r="303" spans="1:2" x14ac:dyDescent="0.25">
      <c r="A303" t="s">
        <v>279</v>
      </c>
      <c r="B303" t="s">
        <v>688</v>
      </c>
    </row>
    <row r="304" spans="1:2" x14ac:dyDescent="0.25">
      <c r="A304" t="s">
        <v>293</v>
      </c>
      <c r="B304" t="s">
        <v>689</v>
      </c>
    </row>
    <row r="305" spans="1:2" x14ac:dyDescent="0.25">
      <c r="A305" t="s">
        <v>192</v>
      </c>
      <c r="B305" t="s">
        <v>690</v>
      </c>
    </row>
    <row r="306" spans="1:2" x14ac:dyDescent="0.25">
      <c r="A306" t="s">
        <v>691</v>
      </c>
      <c r="B306" t="s">
        <v>692</v>
      </c>
    </row>
    <row r="307" spans="1:2" x14ac:dyDescent="0.25">
      <c r="A307" t="s">
        <v>135</v>
      </c>
      <c r="B307" t="s">
        <v>693</v>
      </c>
    </row>
    <row r="308" spans="1:2" x14ac:dyDescent="0.25">
      <c r="A308" t="s">
        <v>136</v>
      </c>
      <c r="B308" t="s">
        <v>694</v>
      </c>
    </row>
    <row r="309" spans="1:2" x14ac:dyDescent="0.25">
      <c r="A309" t="s">
        <v>42</v>
      </c>
      <c r="B309" t="s">
        <v>695</v>
      </c>
    </row>
    <row r="310" spans="1:2" x14ac:dyDescent="0.25">
      <c r="A310" t="s">
        <v>99</v>
      </c>
      <c r="B310" t="s">
        <v>696</v>
      </c>
    </row>
    <row r="311" spans="1:2" x14ac:dyDescent="0.25">
      <c r="A311" t="s">
        <v>354</v>
      </c>
      <c r="B311" t="s">
        <v>696</v>
      </c>
    </row>
    <row r="312" spans="1:2" x14ac:dyDescent="0.25">
      <c r="A312" t="s">
        <v>259</v>
      </c>
      <c r="B312" t="s">
        <v>697</v>
      </c>
    </row>
    <row r="313" spans="1:2" x14ac:dyDescent="0.25">
      <c r="A313" t="s">
        <v>249</v>
      </c>
      <c r="B313" t="s">
        <v>698</v>
      </c>
    </row>
    <row r="314" spans="1:2" x14ac:dyDescent="0.25">
      <c r="A314" t="s">
        <v>254</v>
      </c>
      <c r="B314" t="s">
        <v>699</v>
      </c>
    </row>
    <row r="315" spans="1:2" x14ac:dyDescent="0.25">
      <c r="A315" t="s">
        <v>226</v>
      </c>
      <c r="B315" t="s">
        <v>700</v>
      </c>
    </row>
    <row r="316" spans="1:2" x14ac:dyDescent="0.25">
      <c r="A316" t="s">
        <v>7</v>
      </c>
      <c r="B316" t="s">
        <v>701</v>
      </c>
    </row>
    <row r="317" spans="1:2" x14ac:dyDescent="0.25">
      <c r="A317" t="s">
        <v>100</v>
      </c>
      <c r="B317" t="s">
        <v>702</v>
      </c>
    </row>
    <row r="318" spans="1:2" x14ac:dyDescent="0.25">
      <c r="A318" t="s">
        <v>189</v>
      </c>
      <c r="B318" t="s">
        <v>703</v>
      </c>
    </row>
    <row r="319" spans="1:2" x14ac:dyDescent="0.25">
      <c r="A319" t="s">
        <v>227</v>
      </c>
      <c r="B319" t="s">
        <v>704</v>
      </c>
    </row>
    <row r="320" spans="1:2" x14ac:dyDescent="0.25">
      <c r="A320" t="s">
        <v>137</v>
      </c>
      <c r="B320" t="s">
        <v>705</v>
      </c>
    </row>
    <row r="321" spans="1:2" x14ac:dyDescent="0.25">
      <c r="A321" t="s">
        <v>250</v>
      </c>
      <c r="B321" t="s">
        <v>706</v>
      </c>
    </row>
    <row r="322" spans="1:2" x14ac:dyDescent="0.25">
      <c r="A322" t="s">
        <v>251</v>
      </c>
      <c r="B322" t="s">
        <v>707</v>
      </c>
    </row>
    <row r="323" spans="1:2" x14ac:dyDescent="0.25">
      <c r="A323" t="s">
        <v>334</v>
      </c>
      <c r="B323" t="s">
        <v>708</v>
      </c>
    </row>
    <row r="324" spans="1:2" x14ac:dyDescent="0.25">
      <c r="A324" t="s">
        <v>172</v>
      </c>
      <c r="B324" t="s">
        <v>709</v>
      </c>
    </row>
    <row r="325" spans="1:2" x14ac:dyDescent="0.25">
      <c r="A325" t="s">
        <v>710</v>
      </c>
      <c r="B325" t="s">
        <v>711</v>
      </c>
    </row>
    <row r="326" spans="1:2" x14ac:dyDescent="0.25">
      <c r="A326" t="s">
        <v>190</v>
      </c>
      <c r="B326" t="s">
        <v>712</v>
      </c>
    </row>
    <row r="327" spans="1:2" x14ac:dyDescent="0.25">
      <c r="A327" t="s">
        <v>252</v>
      </c>
      <c r="B327" t="s">
        <v>713</v>
      </c>
    </row>
    <row r="328" spans="1:2" x14ac:dyDescent="0.25">
      <c r="A328" t="s">
        <v>173</v>
      </c>
      <c r="B328" t="s">
        <v>714</v>
      </c>
    </row>
    <row r="329" spans="1:2" x14ac:dyDescent="0.25">
      <c r="A329" t="s">
        <v>76</v>
      </c>
      <c r="B329" t="s">
        <v>715</v>
      </c>
    </row>
    <row r="330" spans="1:2" x14ac:dyDescent="0.25">
      <c r="A330" t="s">
        <v>228</v>
      </c>
      <c r="B330" t="s">
        <v>716</v>
      </c>
    </row>
    <row r="331" spans="1:2" x14ac:dyDescent="0.25">
      <c r="A331" t="s">
        <v>327</v>
      </c>
      <c r="B331" t="s">
        <v>717</v>
      </c>
    </row>
    <row r="332" spans="1:2" x14ac:dyDescent="0.25">
      <c r="A332" t="s">
        <v>229</v>
      </c>
      <c r="B332" t="s">
        <v>718</v>
      </c>
    </row>
    <row r="333" spans="1:2" x14ac:dyDescent="0.25">
      <c r="A333" t="s">
        <v>230</v>
      </c>
      <c r="B333" t="s">
        <v>719</v>
      </c>
    </row>
    <row r="334" spans="1:2" x14ac:dyDescent="0.25">
      <c r="A334" t="s">
        <v>174</v>
      </c>
      <c r="B334" t="s">
        <v>720</v>
      </c>
    </row>
    <row r="335" spans="1:2" x14ac:dyDescent="0.25">
      <c r="A335" t="s">
        <v>77</v>
      </c>
      <c r="B335" t="s">
        <v>721</v>
      </c>
    </row>
    <row r="336" spans="1:2" x14ac:dyDescent="0.25">
      <c r="A336" t="s">
        <v>175</v>
      </c>
      <c r="B336" t="s">
        <v>722</v>
      </c>
    </row>
    <row r="337" spans="1:2" x14ac:dyDescent="0.25">
      <c r="A337" t="s">
        <v>224</v>
      </c>
      <c r="B337" t="s">
        <v>723</v>
      </c>
    </row>
    <row r="338" spans="1:2" x14ac:dyDescent="0.25">
      <c r="A338" t="s">
        <v>371</v>
      </c>
      <c r="B338" t="s">
        <v>724</v>
      </c>
    </row>
    <row r="339" spans="1:2" x14ac:dyDescent="0.25">
      <c r="A339" t="s">
        <v>369</v>
      </c>
      <c r="B339" t="s">
        <v>725</v>
      </c>
    </row>
    <row r="340" spans="1:2" x14ac:dyDescent="0.25">
      <c r="A340" t="s">
        <v>726</v>
      </c>
      <c r="B340" t="s">
        <v>727</v>
      </c>
    </row>
    <row r="341" spans="1:2" x14ac:dyDescent="0.25">
      <c r="A341" t="s">
        <v>377</v>
      </c>
      <c r="B341" t="s">
        <v>728</v>
      </c>
    </row>
    <row r="342" spans="1:2" x14ac:dyDescent="0.25">
      <c r="A342" t="s">
        <v>372</v>
      </c>
      <c r="B342" t="s">
        <v>729</v>
      </c>
    </row>
    <row r="343" spans="1:2" x14ac:dyDescent="0.25">
      <c r="A343" t="s">
        <v>365</v>
      </c>
      <c r="B343" t="s">
        <v>730</v>
      </c>
    </row>
    <row r="344" spans="1:2" x14ac:dyDescent="0.25">
      <c r="A344" t="s">
        <v>378</v>
      </c>
      <c r="B344" t="s">
        <v>731</v>
      </c>
    </row>
    <row r="345" spans="1:2" x14ac:dyDescent="0.25">
      <c r="A345" t="s">
        <v>366</v>
      </c>
      <c r="B345" t="s">
        <v>732</v>
      </c>
    </row>
    <row r="346" spans="1:2" x14ac:dyDescent="0.25">
      <c r="A346" t="s">
        <v>359</v>
      </c>
      <c r="B346" t="s">
        <v>733</v>
      </c>
    </row>
    <row r="347" spans="1:2" x14ac:dyDescent="0.25">
      <c r="A347" t="s">
        <v>363</v>
      </c>
      <c r="B347" t="s">
        <v>734</v>
      </c>
    </row>
    <row r="348" spans="1:2" x14ac:dyDescent="0.25">
      <c r="A348" t="s">
        <v>374</v>
      </c>
      <c r="B348" t="s">
        <v>735</v>
      </c>
    </row>
    <row r="349" spans="1:2" x14ac:dyDescent="0.25">
      <c r="A349" t="s">
        <v>375</v>
      </c>
      <c r="B349" t="s">
        <v>736</v>
      </c>
    </row>
    <row r="350" spans="1:2" x14ac:dyDescent="0.25">
      <c r="A350" t="s">
        <v>376</v>
      </c>
      <c r="B350" t="s">
        <v>737</v>
      </c>
    </row>
    <row r="351" spans="1:2" x14ac:dyDescent="0.25">
      <c r="A351" t="s">
        <v>367</v>
      </c>
      <c r="B351" t="s">
        <v>738</v>
      </c>
    </row>
    <row r="352" spans="1:2" x14ac:dyDescent="0.25">
      <c r="A352" t="s">
        <v>253</v>
      </c>
      <c r="B352" t="s">
        <v>739</v>
      </c>
    </row>
    <row r="353" spans="1:2" x14ac:dyDescent="0.25">
      <c r="A353" t="s">
        <v>740</v>
      </c>
      <c r="B353" t="s">
        <v>741</v>
      </c>
    </row>
    <row r="354" spans="1:2" x14ac:dyDescent="0.25">
      <c r="A354" t="s">
        <v>333</v>
      </c>
      <c r="B354" t="s">
        <v>742</v>
      </c>
    </row>
    <row r="355" spans="1:2" x14ac:dyDescent="0.25">
      <c r="A355" t="s">
        <v>182</v>
      </c>
      <c r="B355" t="s">
        <v>743</v>
      </c>
    </row>
    <row r="356" spans="1:2" x14ac:dyDescent="0.25">
      <c r="A356" t="s">
        <v>337</v>
      </c>
      <c r="B356" t="s">
        <v>744</v>
      </c>
    </row>
    <row r="357" spans="1:2" x14ac:dyDescent="0.25">
      <c r="A357" t="s">
        <v>280</v>
      </c>
      <c r="B357" t="s">
        <v>745</v>
      </c>
    </row>
    <row r="358" spans="1:2" x14ac:dyDescent="0.25">
      <c r="A358" t="s">
        <v>78</v>
      </c>
      <c r="B358" t="s">
        <v>746</v>
      </c>
    </row>
    <row r="359" spans="1:2" x14ac:dyDescent="0.25">
      <c r="A359" t="s">
        <v>328</v>
      </c>
      <c r="B359" t="s">
        <v>747</v>
      </c>
    </row>
    <row r="360" spans="1:2" x14ac:dyDescent="0.25">
      <c r="A360" t="s">
        <v>302</v>
      </c>
      <c r="B360" t="s">
        <v>748</v>
      </c>
    </row>
    <row r="361" spans="1:2" x14ac:dyDescent="0.25">
      <c r="A361" t="s">
        <v>19</v>
      </c>
      <c r="B361" t="s">
        <v>749</v>
      </c>
    </row>
    <row r="362" spans="1:2" x14ac:dyDescent="0.25">
      <c r="A362" t="s">
        <v>171</v>
      </c>
      <c r="B362" t="s">
        <v>750</v>
      </c>
    </row>
    <row r="363" spans="1:2" x14ac:dyDescent="0.25">
      <c r="A363" t="s">
        <v>370</v>
      </c>
      <c r="B363" t="s">
        <v>751</v>
      </c>
    </row>
    <row r="364" spans="1:2" x14ac:dyDescent="0.25">
      <c r="A364" t="s">
        <v>43</v>
      </c>
      <c r="B364" t="s">
        <v>752</v>
      </c>
    </row>
    <row r="365" spans="1:2" x14ac:dyDescent="0.25">
      <c r="A365" t="s">
        <v>80</v>
      </c>
      <c r="B365" t="s">
        <v>753</v>
      </c>
    </row>
    <row r="366" spans="1:2" x14ac:dyDescent="0.25">
      <c r="A366" t="s">
        <v>277</v>
      </c>
      <c r="B366" t="s">
        <v>754</v>
      </c>
    </row>
    <row r="367" spans="1:2" x14ac:dyDescent="0.25">
      <c r="A367" t="s">
        <v>102</v>
      </c>
      <c r="B367" t="s">
        <v>755</v>
      </c>
    </row>
    <row r="368" spans="1:2" x14ac:dyDescent="0.25">
      <c r="A368" t="s">
        <v>79</v>
      </c>
      <c r="B368" t="s">
        <v>756</v>
      </c>
    </row>
    <row r="369" spans="1:2" x14ac:dyDescent="0.25">
      <c r="A369" t="s">
        <v>231</v>
      </c>
      <c r="B369" t="s">
        <v>757</v>
      </c>
    </row>
    <row r="370" spans="1:2" x14ac:dyDescent="0.25">
      <c r="A370" t="s">
        <v>176</v>
      </c>
      <c r="B370" t="s">
        <v>758</v>
      </c>
    </row>
    <row r="371" spans="1:2" x14ac:dyDescent="0.25">
      <c r="A371" t="s">
        <v>233</v>
      </c>
      <c r="B371" t="s">
        <v>759</v>
      </c>
    </row>
    <row r="372" spans="1:2" x14ac:dyDescent="0.25">
      <c r="A372" t="s">
        <v>101</v>
      </c>
      <c r="B372" t="s">
        <v>760</v>
      </c>
    </row>
    <row r="373" spans="1:2" x14ac:dyDescent="0.25">
      <c r="A373" t="s">
        <v>138</v>
      </c>
      <c r="B373" t="s">
        <v>761</v>
      </c>
    </row>
    <row r="374" spans="1:2" x14ac:dyDescent="0.25">
      <c r="A374" t="s">
        <v>81</v>
      </c>
      <c r="B374" t="s">
        <v>762</v>
      </c>
    </row>
    <row r="375" spans="1:2" x14ac:dyDescent="0.25">
      <c r="A375" t="s">
        <v>357</v>
      </c>
      <c r="B375" t="s">
        <v>763</v>
      </c>
    </row>
    <row r="376" spans="1:2" x14ac:dyDescent="0.25">
      <c r="A376" t="s">
        <v>8</v>
      </c>
      <c r="B376" t="s">
        <v>764</v>
      </c>
    </row>
    <row r="377" spans="1:2" x14ac:dyDescent="0.25">
      <c r="A377" t="s">
        <v>104</v>
      </c>
      <c r="B377" t="s">
        <v>765</v>
      </c>
    </row>
    <row r="378" spans="1:2" x14ac:dyDescent="0.25">
      <c r="A378" t="s">
        <v>82</v>
      </c>
      <c r="B378" t="s">
        <v>766</v>
      </c>
    </row>
    <row r="379" spans="1:2" x14ac:dyDescent="0.25">
      <c r="A379" t="s">
        <v>177</v>
      </c>
      <c r="B379" t="s">
        <v>767</v>
      </c>
    </row>
    <row r="380" spans="1:2" x14ac:dyDescent="0.25">
      <c r="A380" t="s">
        <v>178</v>
      </c>
      <c r="B380" t="s">
        <v>768</v>
      </c>
    </row>
    <row r="381" spans="1:2" x14ac:dyDescent="0.25">
      <c r="A381" t="s">
        <v>356</v>
      </c>
      <c r="B381" t="s">
        <v>769</v>
      </c>
    </row>
    <row r="382" spans="1:2" x14ac:dyDescent="0.25">
      <c r="A382" t="s">
        <v>309</v>
      </c>
      <c r="B382" t="s">
        <v>770</v>
      </c>
    </row>
    <row r="383" spans="1:2" x14ac:dyDescent="0.25">
      <c r="A383" t="s">
        <v>232</v>
      </c>
      <c r="B383" t="s">
        <v>771</v>
      </c>
    </row>
    <row r="384" spans="1:2" x14ac:dyDescent="0.25">
      <c r="A384" t="s">
        <v>83</v>
      </c>
      <c r="B384" t="s">
        <v>772</v>
      </c>
    </row>
    <row r="385" spans="1:2" x14ac:dyDescent="0.25">
      <c r="A385" t="s">
        <v>312</v>
      </c>
      <c r="B385" t="s">
        <v>773</v>
      </c>
    </row>
    <row r="386" spans="1:2" x14ac:dyDescent="0.25">
      <c r="A386" t="s">
        <v>179</v>
      </c>
      <c r="B386" t="s">
        <v>774</v>
      </c>
    </row>
    <row r="387" spans="1:2" x14ac:dyDescent="0.25">
      <c r="A387" t="s">
        <v>44</v>
      </c>
      <c r="B387" t="s">
        <v>775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C3509B983E747B47C295BE5F15F41" ma:contentTypeVersion="10" ma:contentTypeDescription="Een nieuw document maken." ma:contentTypeScope="" ma:versionID="06b93fd6e86e3b517bcaac41ea441512">
  <xsd:schema xmlns:xsd="http://www.w3.org/2001/XMLSchema" xmlns:xs="http://www.w3.org/2001/XMLSchema" xmlns:p="http://schemas.microsoft.com/office/2006/metadata/properties" xmlns:ns2="4934e346-0039-43e3-90ce-ebd1befe7289" xmlns:ns3="d5d15a1c-55fd-4bd0-b230-d96049ff9426" targetNamespace="http://schemas.microsoft.com/office/2006/metadata/properties" ma:root="true" ma:fieldsID="8942378046ac92749e52485a00c09394" ns2:_="" ns3:_="">
    <xsd:import namespace="4934e346-0039-43e3-90ce-ebd1befe7289"/>
    <xsd:import namespace="d5d15a1c-55fd-4bd0-b230-d96049ff94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34e346-0039-43e3-90ce-ebd1befe7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15a1c-55fd-4bd0-b230-d96049ff94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70E77A-C727-4E7F-891C-6CBFB51D5CF9}"/>
</file>

<file path=customXml/itemProps2.xml><?xml version="1.0" encoding="utf-8"?>
<ds:datastoreItem xmlns:ds="http://schemas.openxmlformats.org/officeDocument/2006/customXml" ds:itemID="{E5157975-A044-4BF6-A2D9-BA37F6BFC30A}"/>
</file>

<file path=customXml/itemProps3.xml><?xml version="1.0" encoding="utf-8"?>
<ds:datastoreItem xmlns:ds="http://schemas.openxmlformats.org/officeDocument/2006/customXml" ds:itemID="{FAAB67E3-6877-4A9E-902A-E6F9D38E4F9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Definitieve aantallen</vt:lpstr>
      <vt:lpstr>Blad1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Jansma, J. (Johan)</dc:creator>
  <cp:lastModifiedBy>Joosse, N.H. (Niels)</cp:lastModifiedBy>
  <dcterms:created xsi:type="dcterms:W3CDTF">2022-05-17T09:52:10Z</dcterms:created>
  <dcterms:modified xsi:type="dcterms:W3CDTF">2022-05-17T14:59:58Z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0x01010011FC3509B983E747B47C295BE5F15F41</vt:lpwstr>
  </property>
</Properties>
</file>